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4240" windowHeight="13140" activeTab="1"/>
  </bookViews>
  <sheets>
    <sheet name="König" sheetId="1" r:id="rId1"/>
    <sheet name="Königin" sheetId="3" r:id="rId2"/>
    <sheet name="ALTERS König" sheetId="4" r:id="rId3"/>
    <sheet name="ALTERS Königin" sheetId="5" r:id="rId4"/>
    <sheet name="Jugendkönig,in" sheetId="6" r:id="rId5"/>
    <sheet name=" " sheetId="7" r:id="rId6"/>
    <sheet name="Vereine (Adr. Sportleitung)" sheetId="2" r:id="rId7"/>
  </sheets>
  <definedNames>
    <definedName name="Jahr" localSheetId="0">'König'!$C$1</definedName>
    <definedName name="_xlnm.Print_Titles" localSheetId="0">'König'!$1:$4</definedName>
    <definedName name="_xlnm.Print_Titles" localSheetId="1">'Königin'!$1:$4</definedName>
    <definedName name="_xlnm.Print_Titles" localSheetId="2">'ALTERS König'!$1:$4</definedName>
    <definedName name="_xlnm.Print_Titles" localSheetId="3">'ALTERS Königin'!$1:$4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<sst xmlns="http://schemas.openxmlformats.org/spreadsheetml/2006/main" count="399" uniqueCount="349">
  <si>
    <t>Name, Vorname</t>
  </si>
  <si>
    <t>Geb-Dat</t>
  </si>
  <si>
    <t>Straße+Nr, PLZ+Ort:</t>
  </si>
  <si>
    <t>Verein</t>
  </si>
  <si>
    <t>T1</t>
  </si>
  <si>
    <t>T2</t>
  </si>
  <si>
    <t>T3</t>
  </si>
  <si>
    <t>Siemer, Marion</t>
  </si>
  <si>
    <t>Zum Uhlenhof 1, 26689 Godenshold</t>
  </si>
  <si>
    <t>Vereinsnr.</t>
  </si>
  <si>
    <r>
      <t>Landesverbands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Schützenkönig</t>
    </r>
    <r>
      <rPr>
        <b/>
        <sz val="14"/>
        <color theme="1"/>
        <rFont val="Arial"/>
        <family val="2"/>
      </rPr>
      <t xml:space="preserve">: </t>
    </r>
  </si>
  <si>
    <t>Anschrift</t>
  </si>
  <si>
    <t>Mail-Adresse</t>
  </si>
  <si>
    <t>VereinsNr.</t>
  </si>
  <si>
    <r>
      <t xml:space="preserve">Bezirk </t>
    </r>
    <r>
      <rPr>
        <b/>
        <sz val="22"/>
        <color theme="1"/>
        <rFont val="Times New Roman"/>
        <family val="1"/>
      </rPr>
      <t>Oldenburg</t>
    </r>
  </si>
  <si>
    <t>7.01.002</t>
  </si>
  <si>
    <t>Accum v.1955</t>
  </si>
  <si>
    <t>7.01.105</t>
  </si>
  <si>
    <t>Olympia-Roffhausen v.1953</t>
  </si>
  <si>
    <t>7.01.115</t>
  </si>
  <si>
    <t>Sande e.V.</t>
  </si>
  <si>
    <t>7.01.117</t>
  </si>
  <si>
    <t>Schortens</t>
  </si>
  <si>
    <t>7.01.128</t>
  </si>
  <si>
    <t>Sillenstede v.1797</t>
  </si>
  <si>
    <t>7.01.148</t>
  </si>
  <si>
    <t>Tettens v.1952</t>
  </si>
  <si>
    <t>7.01.170</t>
  </si>
  <si>
    <t>Jever SSGm Fliegerhorst</t>
  </si>
  <si>
    <t>7.01.177</t>
  </si>
  <si>
    <t>SV NSHB Wangerooge e.V.</t>
  </si>
  <si>
    <t>7.01.182</t>
  </si>
  <si>
    <t>Jade-Wurftaubenclub e. V. Wilhelmshaven</t>
  </si>
  <si>
    <t>7.02.042</t>
  </si>
  <si>
    <t>ESV Wilhelmshaven</t>
  </si>
  <si>
    <t>7.02.113</t>
  </si>
  <si>
    <t>Rüstringen v.1892</t>
  </si>
  <si>
    <t>7.02.154</t>
  </si>
  <si>
    <t>Voslapp v.1962</t>
  </si>
  <si>
    <t>7.02.159</t>
  </si>
  <si>
    <t>Wilhelmshavener Schützenverein v.1861 e. V.</t>
  </si>
  <si>
    <t>7.02.185</t>
  </si>
  <si>
    <t>STV Wilhelmshaven Bogensport</t>
  </si>
  <si>
    <t>7.03.007</t>
  </si>
  <si>
    <t>Altjührden v.1954</t>
  </si>
  <si>
    <t>7.03.019</t>
  </si>
  <si>
    <t>Bockhorn v.1848</t>
  </si>
  <si>
    <t>7.03.054</t>
  </si>
  <si>
    <t>Grabstede v.1968</t>
  </si>
  <si>
    <t>7.03.070</t>
  </si>
  <si>
    <t>Jaderberg v.1911</t>
  </si>
  <si>
    <t>7.03.125</t>
  </si>
  <si>
    <t>Obenstrohe SVg v.1960</t>
  </si>
  <si>
    <t>7.03.134</t>
  </si>
  <si>
    <t>Varel SSG Bundesbahn</t>
  </si>
  <si>
    <t>7.04.001</t>
  </si>
  <si>
    <t>Abbehausen v.1954</t>
  </si>
  <si>
    <t>7.04.005</t>
  </si>
  <si>
    <t>Altenhuntorf v.1909</t>
  </si>
  <si>
    <t>7.04.022</t>
  </si>
  <si>
    <t>Boitwarden v.1953</t>
  </si>
  <si>
    <t>7.04.024</t>
  </si>
  <si>
    <t>Braker SV v.1849</t>
  </si>
  <si>
    <t>7.04.045</t>
  </si>
  <si>
    <t>Elsfleth v.1864</t>
  </si>
  <si>
    <t>7.04.053</t>
  </si>
  <si>
    <t>SV Golzwarden e.V.</t>
  </si>
  <si>
    <t>7.04.061</t>
  </si>
  <si>
    <t>Hammelwarden v.1883</t>
  </si>
  <si>
    <t>7.04.075</t>
  </si>
  <si>
    <t>Frieschenmoor KK-SSV</t>
  </si>
  <si>
    <t>7.04.099</t>
  </si>
  <si>
    <t>Nordseebad Burhave</t>
  </si>
  <si>
    <t>7.04.100</t>
  </si>
  <si>
    <t>Oberhammelwarden v.1950</t>
  </si>
  <si>
    <t>7.04.109</t>
  </si>
  <si>
    <t>Reitland v.1954</t>
  </si>
  <si>
    <t>7.04.111</t>
  </si>
  <si>
    <t>Rönnelmoor v.1955</t>
  </si>
  <si>
    <t>7.04.126</t>
  </si>
  <si>
    <t>SV Kleinensiel - Bogensport</t>
  </si>
  <si>
    <t>7.04.127</t>
  </si>
  <si>
    <t>Seefeld v.1955</t>
  </si>
  <si>
    <t>7.04.130</t>
  </si>
  <si>
    <t>Seefelder Turnverein Bogensparte</t>
  </si>
  <si>
    <t>7.04.131</t>
  </si>
  <si>
    <t>Nordenham SSV v.1954</t>
  </si>
  <si>
    <t>7.04.132</t>
  </si>
  <si>
    <t>Sportschützenverein Ovelgönne e.V.</t>
  </si>
  <si>
    <t>7.04.136</t>
  </si>
  <si>
    <t>Weserdeich SSV v.1951</t>
  </si>
  <si>
    <t>7.05.011</t>
  </si>
  <si>
    <t>Aschhausen v.1927</t>
  </si>
  <si>
    <t>7.05.032</t>
  </si>
  <si>
    <t>Dänikhorst v.1921</t>
  </si>
  <si>
    <t>7.05.043</t>
  </si>
  <si>
    <t>Ekern v.1919</t>
  </si>
  <si>
    <t>7.05.074</t>
  </si>
  <si>
    <t>Kayhauserfeld v.1951</t>
  </si>
  <si>
    <t>7.05.103</t>
  </si>
  <si>
    <t>Ohrwege v.1950</t>
  </si>
  <si>
    <t>7.05.106</t>
  </si>
  <si>
    <t>Petersfehn v.1905</t>
  </si>
  <si>
    <t>7.05.112</t>
  </si>
  <si>
    <t>Rostrup v.1911</t>
  </si>
  <si>
    <t>7.06.018</t>
  </si>
  <si>
    <t>Bloherfelde v.1953</t>
  </si>
  <si>
    <t>7.06.027</t>
  </si>
  <si>
    <t>SV Bümmerstede &amp; Kreyenbrück e. V.</t>
  </si>
  <si>
    <t>7.06.046</t>
  </si>
  <si>
    <t>Etzhorn v.1898</t>
  </si>
  <si>
    <t>7.06.047</t>
  </si>
  <si>
    <t>Eversten v. 1900</t>
  </si>
  <si>
    <t>7.06.102</t>
  </si>
  <si>
    <t>Ohmsteder SV v.1924</t>
  </si>
  <si>
    <t>7.06.104</t>
  </si>
  <si>
    <t>Oldenburger Schützen von 1816 e. V.</t>
  </si>
  <si>
    <t>7.06.147</t>
  </si>
  <si>
    <t>Wechloy Tell v.1953</t>
  </si>
  <si>
    <t>7.06.179</t>
  </si>
  <si>
    <t>Soldaten Schießsportgruppe Oldenburg e.V.</t>
  </si>
  <si>
    <t>7.07.063</t>
  </si>
  <si>
    <t>BSG Hatten 2019 e. V.</t>
  </si>
  <si>
    <t>7.07.064</t>
  </si>
  <si>
    <t>Hatten v.1907</t>
  </si>
  <si>
    <t>7.07.068</t>
  </si>
  <si>
    <t>Huntlosen e.V.</t>
  </si>
  <si>
    <t>7.07.151</t>
  </si>
  <si>
    <t>Tweelbäke v.1905</t>
  </si>
  <si>
    <t>7.07.155</t>
  </si>
  <si>
    <t>Wardenburger SV v.1900</t>
  </si>
  <si>
    <t>7.07.164</t>
  </si>
  <si>
    <t>Schützenverein Sandkrug v.1955</t>
  </si>
  <si>
    <t>7.07.180</t>
  </si>
  <si>
    <t>Schützenverein Munderloh</t>
  </si>
  <si>
    <t>7.08.009</t>
  </si>
  <si>
    <t>Annenheide SV v.1920</t>
  </si>
  <si>
    <t>7.08.020</t>
  </si>
  <si>
    <t>Delmenhorst Bogensport</t>
  </si>
  <si>
    <t>7.08.023</t>
  </si>
  <si>
    <t>Bookholzberg v.1897</t>
  </si>
  <si>
    <t>7.08.035</t>
  </si>
  <si>
    <t>Delmenhorst SV v.1847</t>
  </si>
  <si>
    <t>7.08.038</t>
  </si>
  <si>
    <t>Bergedorfer SV</t>
  </si>
  <si>
    <t>7.08.049</t>
  </si>
  <si>
    <t>Delmenhorst Frisch Drauf</t>
  </si>
  <si>
    <t>7.08.050</t>
  </si>
  <si>
    <t>Ganderkesee v.1890 e.V.</t>
  </si>
  <si>
    <t>7.08.057</t>
  </si>
  <si>
    <t>Grüppenbühren SV</t>
  </si>
  <si>
    <t>7.08.065</t>
  </si>
  <si>
    <t>Hude v.1897</t>
  </si>
  <si>
    <t>7.08.079</t>
  </si>
  <si>
    <t>Langenberg v.1920</t>
  </si>
  <si>
    <t>7.08.083</t>
  </si>
  <si>
    <t>Lintel v.1892</t>
  </si>
  <si>
    <t>7.08.095</t>
  </si>
  <si>
    <t>Neuendeel v.1951</t>
  </si>
  <si>
    <t>7.08.116</t>
  </si>
  <si>
    <t>Schönemoor v.1934</t>
  </si>
  <si>
    <t>7.08.146</t>
  </si>
  <si>
    <t>Delmenhorst Tell v.1899</t>
  </si>
  <si>
    <t>7.08.150</t>
  </si>
  <si>
    <t>Vielstedter SV</t>
  </si>
  <si>
    <t>7.08.173</t>
  </si>
  <si>
    <t>Falkenburger SV v.1894</t>
  </si>
  <si>
    <t>7.08.175</t>
  </si>
  <si>
    <t>Urneburg SV v.1906 e.V.</t>
  </si>
  <si>
    <t>7.08.176</t>
  </si>
  <si>
    <t>Adelheide SSV v.1898</t>
  </si>
  <si>
    <t>7.08.178</t>
  </si>
  <si>
    <t>Hurrel SV e.V. v.1899</t>
  </si>
  <si>
    <t>7.08.196</t>
  </si>
  <si>
    <t>Sagitto Delmenhorst</t>
  </si>
  <si>
    <t>7.08.197</t>
  </si>
  <si>
    <t>Bürstel-Immer e. V.</t>
  </si>
  <si>
    <t>7.09.003</t>
  </si>
  <si>
    <t>Ahlhorner Schützenverein e.V.</t>
  </si>
  <si>
    <t>7.09.008</t>
  </si>
  <si>
    <t>Altona v.1924 Wildeshs.</t>
  </si>
  <si>
    <t>7.09.010</t>
  </si>
  <si>
    <t>Bogensport Wildeshausen e.V.</t>
  </si>
  <si>
    <t>7.09.025</t>
  </si>
  <si>
    <t>Brettorf v.1924</t>
  </si>
  <si>
    <t>7.09.026</t>
  </si>
  <si>
    <t>Bühren u. Umgeb. v.1909</t>
  </si>
  <si>
    <t>7.09.037</t>
  </si>
  <si>
    <t>Dötlingen v.1911</t>
  </si>
  <si>
    <t>7.09.055</t>
  </si>
  <si>
    <t>Großenkneten u. Umgebung</t>
  </si>
  <si>
    <t>7.09.086</t>
  </si>
  <si>
    <t>SV Lüerte-Holzhausen e.V. von 1904</t>
  </si>
  <si>
    <t>7.09.092</t>
  </si>
  <si>
    <t>Neerstedt v. 1901</t>
  </si>
  <si>
    <t>7.09.095</t>
  </si>
  <si>
    <t>SSK Harpstedt v. 1875 e. V.</t>
  </si>
  <si>
    <t>7.09.114</t>
  </si>
  <si>
    <t>Sage u. Umgebung v.1908</t>
  </si>
  <si>
    <t>7.11.006</t>
  </si>
  <si>
    <t>Altenoythe e.V.</t>
  </si>
  <si>
    <t>7.11.044</t>
  </si>
  <si>
    <t>Elisabethfehn e.V.</t>
  </si>
  <si>
    <t>7.11.051</t>
  </si>
  <si>
    <t>Gehlenberg e.V.</t>
  </si>
  <si>
    <t>7.11.063</t>
  </si>
  <si>
    <t>Harkebrügge e.V.</t>
  </si>
  <si>
    <t>7.11.073</t>
  </si>
  <si>
    <t>Kampe-Ikenbrügge e.V.</t>
  </si>
  <si>
    <t>7.11.076</t>
  </si>
  <si>
    <t>Barßelermoor v.1928</t>
  </si>
  <si>
    <t>7.11.096</t>
  </si>
  <si>
    <t>Neuland v.1963</t>
  </si>
  <si>
    <t>7.11.097</t>
  </si>
  <si>
    <t>Neuscharrel e.V.</t>
  </si>
  <si>
    <t>7.11.100</t>
  </si>
  <si>
    <t>Sportschützenverein Friesoythe</t>
  </si>
  <si>
    <t>7.11.108</t>
  </si>
  <si>
    <t>Reekenfeld-Kamperfehn e.V</t>
  </si>
  <si>
    <t>7.11.120</t>
  </si>
  <si>
    <t>Barßel SGi v.1911</t>
  </si>
  <si>
    <t>7.11.126</t>
  </si>
  <si>
    <t>Sedelsberg v.1920</t>
  </si>
  <si>
    <t>7.11.127</t>
  </si>
  <si>
    <t>Böllerverein Sedelsberg e. V.</t>
  </si>
  <si>
    <t>7.11.130</t>
  </si>
  <si>
    <t>S.V. Hubertus Scharrel e.V.</t>
  </si>
  <si>
    <t>7.11.142</t>
  </si>
  <si>
    <t>Strücklingen Gut Ziel</t>
  </si>
  <si>
    <t>7.11.143</t>
  </si>
  <si>
    <t>Hollen Tell e.V.</t>
  </si>
  <si>
    <t>7.12.029</t>
  </si>
  <si>
    <t>Bösel BSV</t>
  </si>
  <si>
    <t>7.12.030</t>
  </si>
  <si>
    <t>Cloppenburg BSV</t>
  </si>
  <si>
    <t>7.12.080</t>
  </si>
  <si>
    <t>Lastrup e.V.</t>
  </si>
  <si>
    <t>7.12.084</t>
  </si>
  <si>
    <t>Löningen SSG</t>
  </si>
  <si>
    <t>7.12.153</t>
  </si>
  <si>
    <t>SV Beverbruch/Nikolausdorf</t>
  </si>
  <si>
    <t>7.12.160</t>
  </si>
  <si>
    <t>Angelbeck SSG</t>
  </si>
  <si>
    <t>7.12.166</t>
  </si>
  <si>
    <t>SV der Gemeinde Lindern</t>
  </si>
  <si>
    <t>7.13.007</t>
  </si>
  <si>
    <t>SSG Rechterfeld</t>
  </si>
  <si>
    <t>7.13.028</t>
  </si>
  <si>
    <t xml:space="preserve"> BSV Goldenstedt</t>
  </si>
  <si>
    <t>7.13.058</t>
  </si>
  <si>
    <t>Schützenbrüderschaft Holtrup Langförden</t>
  </si>
  <si>
    <t>7.13.138</t>
  </si>
  <si>
    <t>Langwege St.Hubertus</t>
  </si>
  <si>
    <t>7.13.139</t>
  </si>
  <si>
    <t>Hagen SBS St.Hubertus</t>
  </si>
  <si>
    <t>7.13.141</t>
  </si>
  <si>
    <t>Stoppelmarkt v.1955</t>
  </si>
  <si>
    <t>7.13.150</t>
  </si>
  <si>
    <t>Schießsportverein Damme</t>
  </si>
  <si>
    <t>7.13.155</t>
  </si>
  <si>
    <t>SpS BSV Osterfeine-Dümmer</t>
  </si>
  <si>
    <t>7.13.185</t>
  </si>
  <si>
    <t>Schießsportclub Vechta e.V.</t>
  </si>
  <si>
    <t>7.13.186</t>
  </si>
  <si>
    <t>Sportschützen Dinklage e.V.</t>
  </si>
  <si>
    <t>7.13.187</t>
  </si>
  <si>
    <t>Schießsportverein Lohne</t>
  </si>
  <si>
    <t>7.13.188</t>
  </si>
  <si>
    <t>Schießsportverein Mühlen</t>
  </si>
  <si>
    <t>7.13.189</t>
  </si>
  <si>
    <t>Schießsportclub Visbek e.V.</t>
  </si>
  <si>
    <t>7.13.190</t>
  </si>
  <si>
    <t>Schießsportverein Holdorf</t>
  </si>
  <si>
    <t>7.13.192</t>
  </si>
  <si>
    <t>Sportschützen Steinfeld</t>
  </si>
  <si>
    <t>7.13.193</t>
  </si>
  <si>
    <t>Schießsportgruppe Neuenkirchen Bieste</t>
  </si>
  <si>
    <t>7.13.194</t>
  </si>
  <si>
    <t>Sportschützenverein Lutten</t>
  </si>
  <si>
    <t>7.13.196</t>
  </si>
  <si>
    <t>WTC Oldenburger Münsterland</t>
  </si>
  <si>
    <t>7.13.198</t>
  </si>
  <si>
    <t>Schützenverein Nellinghof -Schießsport-</t>
  </si>
  <si>
    <t>7.14.004</t>
  </si>
  <si>
    <t>Ahrensdorf v.1952</t>
  </si>
  <si>
    <t>7.14.039</t>
  </si>
  <si>
    <t>Edewechterdamm v.1937</t>
  </si>
  <si>
    <t>7.14.041</t>
  </si>
  <si>
    <t>SSG Edewecht</t>
  </si>
  <si>
    <t>7.14.048</t>
  </si>
  <si>
    <t>Friedrichsfehn Gut Ziel</t>
  </si>
  <si>
    <t>7.14.069</t>
  </si>
  <si>
    <t>Husbäke v.1959</t>
  </si>
  <si>
    <t>7.14.071</t>
  </si>
  <si>
    <t>Jeddeloh v.1956</t>
  </si>
  <si>
    <t>7.14.077</t>
  </si>
  <si>
    <t>Klein-Scharrel v.1919</t>
  </si>
  <si>
    <t>7.14.145</t>
  </si>
  <si>
    <t>Tell Scheps</t>
  </si>
  <si>
    <t>7.14.158</t>
  </si>
  <si>
    <t>Wildenloh v.1924</t>
  </si>
  <si>
    <t>7.15.033</t>
  </si>
  <si>
    <t>Delfshausen v.1909</t>
  </si>
  <si>
    <t>7.15.059</t>
  </si>
  <si>
    <t>Hahn v.1904</t>
  </si>
  <si>
    <t>7.15.062</t>
  </si>
  <si>
    <t>Hankhausen v.1925</t>
  </si>
  <si>
    <t>7.15.081</t>
  </si>
  <si>
    <t>Leuchtenburg e.V.</t>
  </si>
  <si>
    <t>7.15.088</t>
  </si>
  <si>
    <t>Metjendorf v.1905</t>
  </si>
  <si>
    <t>7.15.093</t>
  </si>
  <si>
    <t>Nethen v.1951</t>
  </si>
  <si>
    <t>7.15.098</t>
  </si>
  <si>
    <t>Neusüdende v.1927</t>
  </si>
  <si>
    <t>7.15.107</t>
  </si>
  <si>
    <t>Rasteder v.1859 SV</t>
  </si>
  <si>
    <t>7.15.124</t>
  </si>
  <si>
    <t>Gristede SV-u.Heimatv.</t>
  </si>
  <si>
    <t>7.15.157</t>
  </si>
  <si>
    <t>Wiefelstede v.1893</t>
  </si>
  <si>
    <t>7.15.195</t>
  </si>
  <si>
    <t>Neuenkruger Turnerbund e.V. 1921 Bogenabt.</t>
  </si>
  <si>
    <t>7.16.010</t>
  </si>
  <si>
    <t>Apen v.1900</t>
  </si>
  <si>
    <t>7.16.012</t>
  </si>
  <si>
    <t>Augustfehn-Bokel v.1925</t>
  </si>
  <si>
    <t>7.16.013</t>
  </si>
  <si>
    <t>Augustfehn II v.1968</t>
  </si>
  <si>
    <t>7.16.052</t>
  </si>
  <si>
    <t>Godensholt v.1925</t>
  </si>
  <si>
    <t>7.16.060</t>
  </si>
  <si>
    <t>Halsbek v.1952</t>
  </si>
  <si>
    <t>7.16.082</t>
  </si>
  <si>
    <t>Linswege-Petersfeld 1924</t>
  </si>
  <si>
    <t>7.16.101</t>
  </si>
  <si>
    <t>Ocholt-Howiek v.1902</t>
  </si>
  <si>
    <t>7.16.156</t>
  </si>
  <si>
    <t>Westerstede v.1843</t>
  </si>
  <si>
    <t>Telefon/Handy</t>
  </si>
  <si>
    <t>Adr.Sportl.</t>
  </si>
  <si>
    <t>Vereinssportleiter/in: 
Name</t>
  </si>
  <si>
    <r>
      <t>Landesverbands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Schützenkönigin</t>
    </r>
    <r>
      <rPr>
        <b/>
        <sz val="14"/>
        <color theme="1"/>
        <rFont val="Arial"/>
        <family val="2"/>
      </rPr>
      <t xml:space="preserve">: </t>
    </r>
  </si>
  <si>
    <r>
      <t>Landesverbands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Alterskönigin</t>
    </r>
    <r>
      <rPr>
        <b/>
        <sz val="14"/>
        <color theme="1"/>
        <rFont val="Arial"/>
        <family val="2"/>
      </rPr>
      <t xml:space="preserve">: </t>
    </r>
  </si>
  <si>
    <r>
      <t>Landesverbands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Alterskönig:</t>
    </r>
  </si>
  <si>
    <r>
      <t>Landesverbands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Jugendkönig/in: </t>
    </r>
  </si>
  <si>
    <t>Vereine</t>
  </si>
  <si>
    <r>
      <rPr>
        <b/>
        <i/>
        <sz val="11"/>
        <color theme="1"/>
        <rFont val="Times New Roman"/>
        <family val="1"/>
      </rPr>
      <t>Besten 3 Teiler</t>
    </r>
    <r>
      <rPr>
        <sz val="11"/>
        <color theme="1"/>
        <rFont val="Times New Roman"/>
        <family val="2"/>
      </rPr>
      <t xml:space="preserve">
(Eine Kommastelle)</t>
    </r>
  </si>
  <si>
    <r>
      <t>Besten 3 Teiler</t>
    </r>
    <r>
      <rPr>
        <sz val="11"/>
        <color theme="1"/>
        <rFont val="Times New Roman"/>
        <family val="2"/>
      </rPr>
      <t xml:space="preserve">
(Eine Kommastelle)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</si>
</sst>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.0"/>
  </numFmts>
  <fonts count="18">
    <font>
      <sz val="12"/>
      <color theme="1"/>
      <name val="Times New Roman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Times New Roman"/>
      <family val="2"/>
    </font>
    <font>
      <b/>
      <i/>
      <sz val="11"/>
      <color theme="1"/>
      <name val="Arial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6"/>
      <color theme="1"/>
      <name val="Arial"/>
      <family val="2"/>
    </font>
    <font>
      <sz val="18"/>
      <color theme="1"/>
      <name val="Times New Roman"/>
      <family val="2"/>
    </font>
    <font>
      <b/>
      <sz val="22"/>
      <color theme="1"/>
      <name val="Times New Roman"/>
      <family val="1"/>
    </font>
    <font>
      <b/>
      <i/>
      <sz val="20"/>
      <color theme="1"/>
      <name val="Times New Roman"/>
      <family val="1"/>
    </font>
    <font>
      <u val="single"/>
      <sz val="12"/>
      <color theme="10"/>
      <name val="Times New Roman"/>
      <family val="2"/>
    </font>
    <font>
      <sz val="11"/>
      <color rgb="FF00B050"/>
      <name val="Times New Roman"/>
      <family val="2"/>
    </font>
    <font>
      <b/>
      <i/>
      <sz val="11"/>
      <color theme="1"/>
      <name val="Times New Roman"/>
      <family val="1"/>
    </font>
    <font>
      <b/>
      <i/>
      <sz val="10"/>
      <color rgb="FF00B050"/>
      <name val="Arial"/>
      <family val="2"/>
    </font>
    <font>
      <b/>
      <i/>
      <sz val="11"/>
      <color rgb="FF00B05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5" fontId="0" fillId="0" borderId="0" xfId="0" applyNumberFormat="1"/>
    <xf numFmtId="0" fontId="8" fillId="0" borderId="1" xfId="0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0" fontId="0" fillId="0" borderId="12" xfId="0" applyBorder="1"/>
    <xf numFmtId="49" fontId="0" fillId="0" borderId="12" xfId="0" applyNumberFormat="1" applyBorder="1" applyAlignment="1">
      <alignment horizontal="center"/>
    </xf>
    <xf numFmtId="0" fontId="0" fillId="0" borderId="13" xfId="0" applyBorder="1"/>
    <xf numFmtId="164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0" fontId="0" fillId="0" borderId="14" xfId="0" applyBorder="1"/>
    <xf numFmtId="0" fontId="13" fillId="0" borderId="14" xfId="20" applyBorder="1"/>
    <xf numFmtId="164" fontId="8" fillId="0" borderId="4" xfId="0" applyNumberFormat="1" applyFont="1" applyBorder="1" applyAlignment="1">
      <alignment horizontal="center" vertical="center"/>
    </xf>
    <xf numFmtId="0" fontId="0" fillId="0" borderId="5" xfId="0" applyBorder="1"/>
    <xf numFmtId="49" fontId="0" fillId="0" borderId="5" xfId="0" applyNumberFormat="1" applyBorder="1" applyAlignment="1">
      <alignment horizontal="center"/>
    </xf>
    <xf numFmtId="0" fontId="0" fillId="0" borderId="15" xfId="0" applyBorder="1"/>
    <xf numFmtId="0" fontId="2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5" fontId="15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164" fontId="10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61F7-1C86-4DD5-ADE2-E421C2E33142}">
  <sheetPr>
    <tabColor rgb="FFFFFF00"/>
  </sheetPr>
  <dimension ref="A1:I92"/>
  <sheetViews>
    <sheetView showGridLines="0" workbookViewId="0" topLeftCell="A1">
      <pane xSplit="1" ySplit="4" topLeftCell="B5" activePane="bottomRight" state="frozen"/>
      <selection pane="topLeft" activeCell="J3" sqref="J3"/>
      <selection pane="topRight" activeCell="J3" sqref="J3"/>
      <selection pane="bottomLeft" activeCell="J3" sqref="J3"/>
      <selection pane="bottomRight" activeCell="A5" sqref="A5"/>
    </sheetView>
  </sheetViews>
  <sheetFormatPr defaultColWidth="11.00390625" defaultRowHeight="15.75"/>
  <cols>
    <col min="1" max="1" width="21.875" style="0" customWidth="1"/>
    <col min="2" max="2" width="9.50390625" style="3" customWidth="1"/>
    <col min="3" max="3" width="35.75390625" style="0" customWidth="1"/>
    <col min="4" max="4" width="9.625" style="4" bestFit="1" customWidth="1"/>
    <col min="5" max="5" width="28.75390625" style="0" customWidth="1"/>
    <col min="6" max="6" width="9.875" style="3" bestFit="1" customWidth="1"/>
    <col min="7" max="9" width="5.50390625" style="7" customWidth="1"/>
  </cols>
  <sheetData>
    <row r="1" spans="1:9" ht="27">
      <c r="A1" s="20" t="s">
        <v>14</v>
      </c>
      <c r="B1"/>
      <c r="C1" s="21">
        <v>2024</v>
      </c>
      <c r="D1"/>
      <c r="G1"/>
      <c r="H1"/>
      <c r="I1"/>
    </row>
    <row r="2" spans="1:9" ht="28.5" customHeight="1">
      <c r="A2" s="1" t="s">
        <v>10</v>
      </c>
      <c r="G2" s="53"/>
      <c r="H2" s="53"/>
      <c r="I2" s="53"/>
    </row>
    <row r="3" spans="1:9" ht="31.5" customHeight="1">
      <c r="A3" s="52" t="str">
        <f>"Jahrgang "&amp;Jahr-21&amp;" und älter (LG o. LP - Freihand)"</f>
        <v>Jahrgang 2003 und älter (LG o. LP - Freihand)</v>
      </c>
      <c r="B3" s="52"/>
      <c r="C3" s="52"/>
      <c r="D3" s="52"/>
      <c r="E3" s="52"/>
      <c r="F3" s="57" t="s">
        <v>346</v>
      </c>
      <c r="G3" s="54" t="s">
        <v>348</v>
      </c>
      <c r="H3" s="55"/>
      <c r="I3" s="55"/>
    </row>
    <row r="4" spans="1:9" s="2" customFormat="1" ht="15.75" thickBot="1">
      <c r="A4" s="32" t="s">
        <v>0</v>
      </c>
      <c r="B4" s="33" t="s">
        <v>1</v>
      </c>
      <c r="C4" s="34" t="s">
        <v>2</v>
      </c>
      <c r="D4" s="35" t="s">
        <v>13</v>
      </c>
      <c r="E4" s="32" t="s">
        <v>3</v>
      </c>
      <c r="F4" s="58" t="s">
        <v>340</v>
      </c>
      <c r="G4" s="36" t="s">
        <v>4</v>
      </c>
      <c r="H4" s="36" t="s">
        <v>5</v>
      </c>
      <c r="I4" s="36" t="s">
        <v>6</v>
      </c>
    </row>
    <row r="5" spans="1:9" s="5" customFormat="1" ht="21" customHeight="1">
      <c r="A5" s="25"/>
      <c r="B5" s="26"/>
      <c r="C5" s="27"/>
      <c r="D5" s="28"/>
      <c r="E5" s="27" t="str">
        <f>IF(ISBLANK(D5),"",VLOOKUP(D5,'Vereine (Adr. Sportleitung)'!A:B,2,FALSE))</f>
        <v/>
      </c>
      <c r="F5" s="29" t="str">
        <f>IF(ISBLANK(D5),"",IF(VLOOKUP(D5,'Vereine (Adr. Sportleitung)'!A:C,3,FALSE)=0,"NEIN","JA"))</f>
        <v/>
      </c>
      <c r="G5" s="30"/>
      <c r="H5" s="31"/>
      <c r="I5" s="31"/>
    </row>
    <row r="6" spans="1:9" s="5" customFormat="1" ht="21" customHeight="1">
      <c r="A6" s="8"/>
      <c r="B6" s="9"/>
      <c r="C6" s="10"/>
      <c r="D6" s="11"/>
      <c r="E6" s="10" t="str">
        <f>IF(ISBLANK(D6),"",VLOOKUP(D6,'Vereine (Adr. Sportleitung)'!A:B,2,FALSE))</f>
        <v/>
      </c>
      <c r="F6" s="23" t="str">
        <f>IF(ISBLANK(D6),"",IF(VLOOKUP(D6,'Vereine (Adr. Sportleitung)'!A:C,3,FALSE)=0,"NEIN","JA"))</f>
        <v/>
      </c>
      <c r="G6" s="12"/>
      <c r="H6" s="13"/>
      <c r="I6" s="13"/>
    </row>
    <row r="7" spans="1:9" s="5" customFormat="1" ht="21" customHeight="1">
      <c r="A7" s="8"/>
      <c r="B7" s="9"/>
      <c r="C7" s="10"/>
      <c r="D7" s="11"/>
      <c r="E7" s="10" t="str">
        <f>IF(ISBLANK(D7),"",VLOOKUP(D7,'Vereine (Adr. Sportleitung)'!A:B,2,FALSE))</f>
        <v/>
      </c>
      <c r="F7" s="23" t="str">
        <f>IF(ISBLANK(D7),"",IF(VLOOKUP(D7,'Vereine (Adr. Sportleitung)'!A:C,3,FALSE)=0,"NEIN","JA"))</f>
        <v/>
      </c>
      <c r="G7" s="12"/>
      <c r="H7" s="13"/>
      <c r="I7" s="13"/>
    </row>
    <row r="8" spans="1:9" s="5" customFormat="1" ht="21" customHeight="1">
      <c r="A8" s="8"/>
      <c r="B8" s="9"/>
      <c r="C8" s="10"/>
      <c r="D8" s="11"/>
      <c r="E8" s="10" t="str">
        <f>IF(ISBLANK(D8),"",VLOOKUP(D8,'Vereine (Adr. Sportleitung)'!A:B,2,FALSE))</f>
        <v/>
      </c>
      <c r="F8" s="23" t="str">
        <f>IF(ISBLANK(D8),"",IF(VLOOKUP(D8,'Vereine (Adr. Sportleitung)'!A:C,3,FALSE)=0,"NEIN","JA"))</f>
        <v/>
      </c>
      <c r="G8" s="12"/>
      <c r="H8" s="13"/>
      <c r="I8" s="13"/>
    </row>
    <row r="9" spans="1:9" s="5" customFormat="1" ht="21" customHeight="1">
      <c r="A9" s="8"/>
      <c r="B9" s="9"/>
      <c r="C9" s="10"/>
      <c r="D9" s="11"/>
      <c r="E9" s="10" t="str">
        <f>IF(ISBLANK(D9),"",VLOOKUP(D9,'Vereine (Adr. Sportleitung)'!A:B,2,FALSE))</f>
        <v/>
      </c>
      <c r="F9" s="23" t="str">
        <f>IF(ISBLANK(D9),"",IF(VLOOKUP(D9,'Vereine (Adr. Sportleitung)'!A:C,3,FALSE)=0,"NEIN","JA"))</f>
        <v/>
      </c>
      <c r="G9" s="12"/>
      <c r="H9" s="13"/>
      <c r="I9" s="13"/>
    </row>
    <row r="10" spans="1:9" s="5" customFormat="1" ht="21" customHeight="1">
      <c r="A10" s="8"/>
      <c r="B10" s="9"/>
      <c r="C10" s="10"/>
      <c r="D10" s="11"/>
      <c r="E10" s="10" t="str">
        <f>IF(ISBLANK(D10),"",VLOOKUP(D10,'Vereine (Adr. Sportleitung)'!A:B,2,FALSE))</f>
        <v/>
      </c>
      <c r="F10" s="23" t="str">
        <f>IF(ISBLANK(D10),"",IF(VLOOKUP(D10,'Vereine (Adr. Sportleitung)'!A:C,3,FALSE)=0,"NEIN","JA"))</f>
        <v/>
      </c>
      <c r="G10" s="12"/>
      <c r="H10" s="13"/>
      <c r="I10" s="13"/>
    </row>
    <row r="11" spans="1:9" s="5" customFormat="1" ht="21" customHeight="1">
      <c r="A11" s="8"/>
      <c r="B11" s="9"/>
      <c r="C11" s="10"/>
      <c r="D11" s="11"/>
      <c r="E11" s="10" t="str">
        <f>IF(ISBLANK(D11),"",VLOOKUP(D11,'Vereine (Adr. Sportleitung)'!A:B,2,FALSE))</f>
        <v/>
      </c>
      <c r="F11" s="23" t="str">
        <f>IF(ISBLANK(D11),"",IF(VLOOKUP(D11,'Vereine (Adr. Sportleitung)'!A:C,3,FALSE)=0,"NEIN","JA"))</f>
        <v/>
      </c>
      <c r="G11" s="12"/>
      <c r="H11" s="13"/>
      <c r="I11" s="13"/>
    </row>
    <row r="12" spans="1:9" s="5" customFormat="1" ht="21" customHeight="1">
      <c r="A12" s="8"/>
      <c r="B12" s="9"/>
      <c r="C12" s="10"/>
      <c r="D12" s="11"/>
      <c r="E12" s="10" t="str">
        <f>IF(ISBLANK(D12),"",VLOOKUP(D12,'Vereine (Adr. Sportleitung)'!A:B,2,FALSE))</f>
        <v/>
      </c>
      <c r="F12" s="23" t="str">
        <f>IF(ISBLANK(D12),"",IF(VLOOKUP(D12,'Vereine (Adr. Sportleitung)'!A:C,3,FALSE)=0,"NEIN","JA"))</f>
        <v/>
      </c>
      <c r="G12" s="12"/>
      <c r="H12" s="13"/>
      <c r="I12" s="13"/>
    </row>
    <row r="13" spans="1:9" s="5" customFormat="1" ht="21" customHeight="1">
      <c r="A13" s="8"/>
      <c r="B13" s="9"/>
      <c r="C13" s="10"/>
      <c r="D13" s="11"/>
      <c r="E13" s="10" t="str">
        <f>IF(ISBLANK(D13),"",VLOOKUP(D13,'Vereine (Adr. Sportleitung)'!A:B,2,FALSE))</f>
        <v/>
      </c>
      <c r="F13" s="23" t="str">
        <f>IF(ISBLANK(D13),"",IF(VLOOKUP(D13,'Vereine (Adr. Sportleitung)'!A:C,3,FALSE)=0,"NEIN","JA"))</f>
        <v/>
      </c>
      <c r="G13" s="12"/>
      <c r="H13" s="13"/>
      <c r="I13" s="13"/>
    </row>
    <row r="14" spans="1:9" s="5" customFormat="1" ht="21" customHeight="1">
      <c r="A14" s="8"/>
      <c r="B14" s="9"/>
      <c r="C14" s="10"/>
      <c r="D14" s="11"/>
      <c r="E14" s="10" t="str">
        <f>IF(ISBLANK(D14),"",VLOOKUP(D14,'Vereine (Adr. Sportleitung)'!A:B,2,FALSE))</f>
        <v/>
      </c>
      <c r="F14" s="23" t="str">
        <f>IF(ISBLANK(D14),"",IF(VLOOKUP(D14,'Vereine (Adr. Sportleitung)'!A:C,3,FALSE)=0,"NEIN","JA"))</f>
        <v/>
      </c>
      <c r="G14" s="12"/>
      <c r="H14" s="13"/>
      <c r="I14" s="13"/>
    </row>
    <row r="15" spans="1:9" s="5" customFormat="1" ht="21" customHeight="1">
      <c r="A15" s="8"/>
      <c r="B15" s="9"/>
      <c r="C15" s="10"/>
      <c r="D15" s="11"/>
      <c r="E15" s="10" t="str">
        <f>IF(ISBLANK(D15),"",VLOOKUP(D15,'Vereine (Adr. Sportleitung)'!A:B,2,FALSE))</f>
        <v/>
      </c>
      <c r="F15" s="23" t="str">
        <f>IF(ISBLANK(D15),"",IF(VLOOKUP(D15,'Vereine (Adr. Sportleitung)'!A:C,3,FALSE)=0,"NEIN","JA"))</f>
        <v/>
      </c>
      <c r="G15" s="12"/>
      <c r="H15" s="13"/>
      <c r="I15" s="13"/>
    </row>
    <row r="16" spans="1:9" s="5" customFormat="1" ht="21" customHeight="1">
      <c r="A16" s="8"/>
      <c r="B16" s="9"/>
      <c r="C16" s="10"/>
      <c r="D16" s="11"/>
      <c r="E16" s="10"/>
      <c r="F16" s="23" t="str">
        <f>IF(ISBLANK(D16),"",IF(VLOOKUP(D16,'Vereine (Adr. Sportleitung)'!A:C,3,FALSE)=0,"NEIN","JA"))</f>
        <v/>
      </c>
      <c r="G16" s="12"/>
      <c r="H16" s="13"/>
      <c r="I16" s="13"/>
    </row>
    <row r="17" spans="1:9" s="5" customFormat="1" ht="21" customHeight="1">
      <c r="A17" s="8"/>
      <c r="B17" s="9"/>
      <c r="C17" s="10"/>
      <c r="D17" s="11"/>
      <c r="E17" s="10"/>
      <c r="F17" s="23" t="str">
        <f>IF(ISBLANK(D17),"",IF(VLOOKUP(D17,'Vereine (Adr. Sportleitung)'!A:C,3,FALSE)=0,"NEIN","JA"))</f>
        <v/>
      </c>
      <c r="G17" s="12"/>
      <c r="H17" s="13"/>
      <c r="I17" s="13"/>
    </row>
    <row r="18" spans="1:9" s="5" customFormat="1" ht="21" customHeight="1">
      <c r="A18" s="8"/>
      <c r="B18" s="9"/>
      <c r="C18" s="10"/>
      <c r="D18" s="11"/>
      <c r="E18" s="10"/>
      <c r="F18" s="23" t="str">
        <f>IF(ISBLANK(D18),"",IF(VLOOKUP(D18,'Vereine (Adr. Sportleitung)'!A:C,3,FALSE)=0,"NEIN","JA"))</f>
        <v/>
      </c>
      <c r="G18" s="12"/>
      <c r="H18" s="13"/>
      <c r="I18" s="13"/>
    </row>
    <row r="19" spans="1:9" s="5" customFormat="1" ht="21" customHeight="1">
      <c r="A19" s="8"/>
      <c r="B19" s="9"/>
      <c r="C19" s="10"/>
      <c r="D19" s="11"/>
      <c r="E19" s="10"/>
      <c r="F19" s="23" t="str">
        <f>IF(ISBLANK(D19),"",IF(VLOOKUP(D19,'Vereine (Adr. Sportleitung)'!A:C,3,FALSE)=0,"NEIN","JA"))</f>
        <v/>
      </c>
      <c r="G19" s="12"/>
      <c r="H19" s="13"/>
      <c r="I19" s="13"/>
    </row>
    <row r="20" spans="1:9" s="5" customFormat="1" ht="21" customHeight="1">
      <c r="A20" s="8"/>
      <c r="B20" s="9"/>
      <c r="C20" s="10"/>
      <c r="D20" s="11"/>
      <c r="E20" s="10"/>
      <c r="F20" s="23" t="str">
        <f>IF(ISBLANK(D20),"",IF(VLOOKUP(D20,'Vereine (Adr. Sportleitung)'!A:C,3,FALSE)=0,"NEIN","JA"))</f>
        <v/>
      </c>
      <c r="G20" s="12"/>
      <c r="H20" s="13"/>
      <c r="I20" s="13"/>
    </row>
    <row r="21" spans="1:9" s="5" customFormat="1" ht="21" customHeight="1">
      <c r="A21" s="8"/>
      <c r="B21" s="9"/>
      <c r="C21" s="10"/>
      <c r="D21" s="11"/>
      <c r="E21" s="10"/>
      <c r="F21" s="23" t="str">
        <f>IF(ISBLANK(D21),"",IF(VLOOKUP(D21,'Vereine (Adr. Sportleitung)'!A:C,3,FALSE)=0,"NEIN","JA"))</f>
        <v/>
      </c>
      <c r="G21" s="12"/>
      <c r="H21" s="13"/>
      <c r="I21" s="13"/>
    </row>
    <row r="22" spans="1:9" s="5" customFormat="1" ht="21" customHeight="1">
      <c r="A22" s="8"/>
      <c r="B22" s="9"/>
      <c r="C22" s="10"/>
      <c r="D22" s="11"/>
      <c r="E22" s="10"/>
      <c r="F22" s="23" t="str">
        <f>IF(ISBLANK(D22),"",IF(VLOOKUP(D22,'Vereine (Adr. Sportleitung)'!A:C,3,FALSE)=0,"NEIN","JA"))</f>
        <v/>
      </c>
      <c r="G22" s="12"/>
      <c r="H22" s="13"/>
      <c r="I22" s="13"/>
    </row>
    <row r="23" spans="1:9" s="5" customFormat="1" ht="21" customHeight="1">
      <c r="A23" s="8"/>
      <c r="B23" s="9"/>
      <c r="C23" s="10"/>
      <c r="D23" s="11"/>
      <c r="E23" s="10"/>
      <c r="F23" s="23" t="str">
        <f>IF(ISBLANK(D23),"",IF(VLOOKUP(D23,'Vereine (Adr. Sportleitung)'!A:C,3,FALSE)=0,"NEIN","JA"))</f>
        <v/>
      </c>
      <c r="G23" s="12"/>
      <c r="H23" s="13"/>
      <c r="I23" s="13"/>
    </row>
    <row r="24" spans="1:9" s="5" customFormat="1" ht="21" customHeight="1">
      <c r="A24" s="8"/>
      <c r="B24" s="9"/>
      <c r="C24" s="10"/>
      <c r="D24" s="11"/>
      <c r="E24" s="10"/>
      <c r="F24" s="23" t="str">
        <f>IF(ISBLANK(D24),"",IF(VLOOKUP(D24,'Vereine (Adr. Sportleitung)'!A:C,3,FALSE)=0,"NEIN","JA"))</f>
        <v/>
      </c>
      <c r="G24" s="12"/>
      <c r="H24" s="13"/>
      <c r="I24" s="13"/>
    </row>
    <row r="25" spans="1:9" s="5" customFormat="1" ht="21" customHeight="1">
      <c r="A25" s="8"/>
      <c r="B25" s="9"/>
      <c r="C25" s="10"/>
      <c r="D25" s="11"/>
      <c r="E25" s="10"/>
      <c r="F25" s="23" t="str">
        <f>IF(ISBLANK(D25),"",IF(VLOOKUP(D25,'Vereine (Adr. Sportleitung)'!A:C,3,FALSE)=0,"NEIN","JA"))</f>
        <v/>
      </c>
      <c r="G25" s="12"/>
      <c r="H25" s="13"/>
      <c r="I25" s="13"/>
    </row>
    <row r="26" spans="1:9" s="5" customFormat="1" ht="21" customHeight="1">
      <c r="A26" s="8"/>
      <c r="B26" s="9"/>
      <c r="C26" s="10"/>
      <c r="D26" s="11"/>
      <c r="E26" s="10"/>
      <c r="F26" s="23" t="str">
        <f>IF(ISBLANK(D26),"",IF(VLOOKUP(D26,'Vereine (Adr. Sportleitung)'!A:C,3,FALSE)=0,"NEIN","JA"))</f>
        <v/>
      </c>
      <c r="G26" s="12"/>
      <c r="H26" s="13"/>
      <c r="I26" s="13"/>
    </row>
    <row r="27" spans="1:9" s="5" customFormat="1" ht="21" customHeight="1">
      <c r="A27" s="8"/>
      <c r="B27" s="9"/>
      <c r="C27" s="10"/>
      <c r="D27" s="11"/>
      <c r="E27" s="10"/>
      <c r="F27" s="23" t="str">
        <f>IF(ISBLANK(D27),"",IF(VLOOKUP(D27,'Vereine (Adr. Sportleitung)'!A:C,3,FALSE)=0,"NEIN","JA"))</f>
        <v/>
      </c>
      <c r="G27" s="12"/>
      <c r="H27" s="13"/>
      <c r="I27" s="13"/>
    </row>
    <row r="28" spans="1:9" s="5" customFormat="1" ht="21" customHeight="1">
      <c r="A28" s="8"/>
      <c r="B28" s="9"/>
      <c r="C28" s="10"/>
      <c r="D28" s="11"/>
      <c r="E28" s="10"/>
      <c r="F28" s="23" t="str">
        <f>IF(ISBLANK(D28),"",IF(VLOOKUP(D28,'Vereine (Adr. Sportleitung)'!A:C,3,FALSE)=0,"NEIN","JA"))</f>
        <v/>
      </c>
      <c r="G28" s="12"/>
      <c r="H28" s="13"/>
      <c r="I28" s="13"/>
    </row>
    <row r="29" spans="1:9" s="5" customFormat="1" ht="21" customHeight="1">
      <c r="A29" s="8"/>
      <c r="B29" s="9"/>
      <c r="C29" s="10"/>
      <c r="D29" s="11"/>
      <c r="E29" s="10"/>
      <c r="F29" s="23" t="str">
        <f>IF(ISBLANK(D29),"",IF(VLOOKUP(D29,'Vereine (Adr. Sportleitung)'!A:C,3,FALSE)=0,"NEIN","JA"))</f>
        <v/>
      </c>
      <c r="G29" s="12"/>
      <c r="H29" s="13"/>
      <c r="I29" s="13"/>
    </row>
    <row r="30" spans="1:9" s="5" customFormat="1" ht="21" customHeight="1">
      <c r="A30" s="8"/>
      <c r="B30" s="9"/>
      <c r="C30" s="10"/>
      <c r="D30" s="11"/>
      <c r="E30" s="10"/>
      <c r="F30" s="23" t="str">
        <f>IF(ISBLANK(D30),"",IF(VLOOKUP(D30,'Vereine (Adr. Sportleitung)'!A:C,3,FALSE)=0,"NEIN","JA"))</f>
        <v/>
      </c>
      <c r="G30" s="12"/>
      <c r="H30" s="13"/>
      <c r="I30" s="13"/>
    </row>
    <row r="31" spans="1:9" s="5" customFormat="1" ht="21" customHeight="1">
      <c r="A31" s="8"/>
      <c r="B31" s="9"/>
      <c r="C31" s="10"/>
      <c r="D31" s="11"/>
      <c r="E31" s="10"/>
      <c r="F31" s="23" t="str">
        <f>IF(ISBLANK(D31),"",IF(VLOOKUP(D31,'Vereine (Adr. Sportleitung)'!A:C,3,FALSE)=0,"NEIN","JA"))</f>
        <v/>
      </c>
      <c r="G31" s="12"/>
      <c r="H31" s="13"/>
      <c r="I31" s="13"/>
    </row>
    <row r="32" spans="1:9" s="5" customFormat="1" ht="21" customHeight="1">
      <c r="A32" s="8"/>
      <c r="B32" s="9"/>
      <c r="C32" s="10"/>
      <c r="D32" s="11"/>
      <c r="E32" s="10"/>
      <c r="F32" s="23" t="str">
        <f>IF(ISBLANK(D32),"",IF(VLOOKUP(D32,'Vereine (Adr. Sportleitung)'!A:C,3,FALSE)=0,"NEIN","JA"))</f>
        <v/>
      </c>
      <c r="G32" s="12"/>
      <c r="H32" s="13"/>
      <c r="I32" s="13"/>
    </row>
    <row r="33" spans="1:9" s="5" customFormat="1" ht="21" customHeight="1">
      <c r="A33" s="8"/>
      <c r="B33" s="9"/>
      <c r="C33" s="10"/>
      <c r="D33" s="11"/>
      <c r="E33" s="10"/>
      <c r="F33" s="23" t="str">
        <f>IF(ISBLANK(D33),"",IF(VLOOKUP(D33,'Vereine (Adr. Sportleitung)'!A:C,3,FALSE)=0,"NEIN","JA"))</f>
        <v/>
      </c>
      <c r="G33" s="12"/>
      <c r="H33" s="13"/>
      <c r="I33" s="13"/>
    </row>
    <row r="34" spans="1:9" s="5" customFormat="1" ht="21" customHeight="1">
      <c r="A34" s="8"/>
      <c r="B34" s="9"/>
      <c r="C34" s="10"/>
      <c r="D34" s="11"/>
      <c r="E34" s="10"/>
      <c r="F34" s="23" t="str">
        <f>IF(ISBLANK(D34),"",IF(VLOOKUP(D34,'Vereine (Adr. Sportleitung)'!A:C,3,FALSE)=0,"NEIN","JA"))</f>
        <v/>
      </c>
      <c r="G34" s="12"/>
      <c r="H34" s="13"/>
      <c r="I34" s="13"/>
    </row>
    <row r="35" spans="1:9" s="5" customFormat="1" ht="21" customHeight="1">
      <c r="A35" s="8"/>
      <c r="B35" s="9"/>
      <c r="C35" s="10"/>
      <c r="D35" s="11"/>
      <c r="E35" s="10"/>
      <c r="F35" s="23" t="str">
        <f>IF(ISBLANK(D35),"",IF(VLOOKUP(D35,'Vereine (Adr. Sportleitung)'!A:C,3,FALSE)=0,"NEIN","JA"))</f>
        <v/>
      </c>
      <c r="G35" s="12"/>
      <c r="H35" s="13"/>
      <c r="I35" s="13"/>
    </row>
    <row r="36" spans="1:9" s="5" customFormat="1" ht="21" customHeight="1">
      <c r="A36" s="8"/>
      <c r="B36" s="9"/>
      <c r="C36" s="10"/>
      <c r="D36" s="11"/>
      <c r="E36" s="10"/>
      <c r="F36" s="23" t="str">
        <f>IF(ISBLANK(D36),"",IF(VLOOKUP(D36,'Vereine (Adr. Sportleitung)'!A:C,3,FALSE)=0,"NEIN","JA"))</f>
        <v/>
      </c>
      <c r="G36" s="12"/>
      <c r="H36" s="13"/>
      <c r="I36" s="13"/>
    </row>
    <row r="37" spans="1:9" s="5" customFormat="1" ht="21" customHeight="1">
      <c r="A37" s="8"/>
      <c r="B37" s="9"/>
      <c r="C37" s="10"/>
      <c r="D37" s="11"/>
      <c r="E37" s="10"/>
      <c r="F37" s="23" t="str">
        <f>IF(ISBLANK(D37),"",IF(VLOOKUP(D37,'Vereine (Adr. Sportleitung)'!A:C,3,FALSE)=0,"NEIN","JA"))</f>
        <v/>
      </c>
      <c r="G37" s="12"/>
      <c r="H37" s="13"/>
      <c r="I37" s="13"/>
    </row>
    <row r="38" spans="1:9" s="5" customFormat="1" ht="21" customHeight="1">
      <c r="A38" s="8"/>
      <c r="B38" s="9"/>
      <c r="C38" s="10"/>
      <c r="D38" s="11"/>
      <c r="E38" s="10"/>
      <c r="F38" s="23" t="str">
        <f>IF(ISBLANK(D38),"",IF(VLOOKUP(D38,'Vereine (Adr. Sportleitung)'!A:C,3,FALSE)=0,"NEIN","JA"))</f>
        <v/>
      </c>
      <c r="G38" s="12"/>
      <c r="H38" s="13"/>
      <c r="I38" s="13"/>
    </row>
    <row r="39" spans="1:9" s="5" customFormat="1" ht="21" customHeight="1">
      <c r="A39" s="8"/>
      <c r="B39" s="9"/>
      <c r="C39" s="10"/>
      <c r="D39" s="11"/>
      <c r="E39" s="10"/>
      <c r="F39" s="23" t="str">
        <f>IF(ISBLANK(D39),"",IF(VLOOKUP(D39,'Vereine (Adr. Sportleitung)'!A:C,3,FALSE)=0,"NEIN","JA"))</f>
        <v/>
      </c>
      <c r="G39" s="12"/>
      <c r="H39" s="13"/>
      <c r="I39" s="13"/>
    </row>
    <row r="40" spans="1:9" s="5" customFormat="1" ht="21" customHeight="1">
      <c r="A40" s="8"/>
      <c r="B40" s="9"/>
      <c r="C40" s="10"/>
      <c r="D40" s="11"/>
      <c r="E40" s="10"/>
      <c r="F40" s="23" t="str">
        <f>IF(ISBLANK(D40),"",IF(VLOOKUP(D40,'Vereine (Adr. Sportleitung)'!A:C,3,FALSE)=0,"NEIN","JA"))</f>
        <v/>
      </c>
      <c r="G40" s="12"/>
      <c r="H40" s="13"/>
      <c r="I40" s="13"/>
    </row>
    <row r="41" spans="1:9" s="5" customFormat="1" ht="21" customHeight="1">
      <c r="A41" s="8"/>
      <c r="B41" s="9"/>
      <c r="C41" s="10"/>
      <c r="D41" s="11"/>
      <c r="E41" s="10"/>
      <c r="F41" s="23" t="str">
        <f>IF(ISBLANK(D41),"",IF(VLOOKUP(D41,'Vereine (Adr. Sportleitung)'!A:C,3,FALSE)=0,"NEIN","JA"))</f>
        <v/>
      </c>
      <c r="G41" s="12"/>
      <c r="H41" s="13"/>
      <c r="I41" s="13"/>
    </row>
    <row r="42" spans="1:9" s="5" customFormat="1" ht="21" customHeight="1">
      <c r="A42" s="8"/>
      <c r="B42" s="9"/>
      <c r="C42" s="10"/>
      <c r="D42" s="11"/>
      <c r="E42" s="10"/>
      <c r="F42" s="23" t="str">
        <f>IF(ISBLANK(D42),"",IF(VLOOKUP(D42,'Vereine (Adr. Sportleitung)'!A:C,3,FALSE)=0,"NEIN","JA"))</f>
        <v/>
      </c>
      <c r="G42" s="12"/>
      <c r="H42" s="13"/>
      <c r="I42" s="13"/>
    </row>
    <row r="43" spans="1:9" s="5" customFormat="1" ht="21" customHeight="1">
      <c r="A43" s="8"/>
      <c r="B43" s="9"/>
      <c r="C43" s="10"/>
      <c r="D43" s="11"/>
      <c r="E43" s="10"/>
      <c r="F43" s="23" t="str">
        <f>IF(ISBLANK(D43),"",IF(VLOOKUP(D43,'Vereine (Adr. Sportleitung)'!A:C,3,FALSE)=0,"NEIN","JA"))</f>
        <v/>
      </c>
      <c r="G43" s="12"/>
      <c r="H43" s="13"/>
      <c r="I43" s="13"/>
    </row>
    <row r="44" spans="1:9" s="5" customFormat="1" ht="21" customHeight="1">
      <c r="A44" s="8"/>
      <c r="B44" s="9"/>
      <c r="C44" s="10"/>
      <c r="D44" s="11"/>
      <c r="E44" s="10"/>
      <c r="F44" s="23" t="str">
        <f>IF(ISBLANK(D44),"",IF(VLOOKUP(D44,'Vereine (Adr. Sportleitung)'!A:C,3,FALSE)=0,"NEIN","JA"))</f>
        <v/>
      </c>
      <c r="G44" s="12"/>
      <c r="H44" s="13"/>
      <c r="I44" s="13"/>
    </row>
    <row r="45" spans="1:9" s="5" customFormat="1" ht="21" customHeight="1">
      <c r="A45" s="8"/>
      <c r="B45" s="9"/>
      <c r="C45" s="10"/>
      <c r="D45" s="11"/>
      <c r="E45" s="10"/>
      <c r="F45" s="23" t="str">
        <f>IF(ISBLANK(D45),"",IF(VLOOKUP(D45,'Vereine (Adr. Sportleitung)'!A:C,3,FALSE)=0,"NEIN","JA"))</f>
        <v/>
      </c>
      <c r="G45" s="12"/>
      <c r="H45" s="13"/>
      <c r="I45" s="13"/>
    </row>
    <row r="46" spans="1:9" s="5" customFormat="1" ht="21" customHeight="1">
      <c r="A46" s="8"/>
      <c r="B46" s="9"/>
      <c r="C46" s="10"/>
      <c r="D46" s="11"/>
      <c r="E46" s="10"/>
      <c r="F46" s="23" t="str">
        <f>IF(ISBLANK(D46),"",IF(VLOOKUP(D46,'Vereine (Adr. Sportleitung)'!A:C,3,FALSE)=0,"NEIN","JA"))</f>
        <v/>
      </c>
      <c r="G46" s="12"/>
      <c r="H46" s="13"/>
      <c r="I46" s="13"/>
    </row>
    <row r="47" spans="1:9" s="5" customFormat="1" ht="21" customHeight="1">
      <c r="A47" s="8"/>
      <c r="B47" s="9"/>
      <c r="C47" s="10"/>
      <c r="D47" s="11"/>
      <c r="E47" s="10"/>
      <c r="F47" s="23" t="str">
        <f>IF(ISBLANK(D47),"",IF(VLOOKUP(D47,'Vereine (Adr. Sportleitung)'!A:C,3,FALSE)=0,"NEIN","JA"))</f>
        <v/>
      </c>
      <c r="G47" s="12"/>
      <c r="H47" s="13"/>
      <c r="I47" s="13"/>
    </row>
    <row r="48" spans="1:9" s="5" customFormat="1" ht="21" customHeight="1">
      <c r="A48" s="8"/>
      <c r="B48" s="9"/>
      <c r="C48" s="10"/>
      <c r="D48" s="11"/>
      <c r="E48" s="10"/>
      <c r="F48" s="23" t="str">
        <f>IF(ISBLANK(D48),"",IF(VLOOKUP(D48,'Vereine (Adr. Sportleitung)'!A:C,3,FALSE)=0,"NEIN","JA"))</f>
        <v/>
      </c>
      <c r="G48" s="12"/>
      <c r="H48" s="13"/>
      <c r="I48" s="13"/>
    </row>
    <row r="49" spans="1:9" s="5" customFormat="1" ht="21" customHeight="1">
      <c r="A49" s="8"/>
      <c r="B49" s="9"/>
      <c r="C49" s="10"/>
      <c r="D49" s="11"/>
      <c r="E49" s="10"/>
      <c r="F49" s="23" t="str">
        <f>IF(ISBLANK(D49),"",IF(VLOOKUP(D49,'Vereine (Adr. Sportleitung)'!A:C,3,FALSE)=0,"NEIN","JA"))</f>
        <v/>
      </c>
      <c r="G49" s="12"/>
      <c r="H49" s="13"/>
      <c r="I49" s="13"/>
    </row>
    <row r="50" spans="1:9" s="5" customFormat="1" ht="21" customHeight="1">
      <c r="A50" s="8"/>
      <c r="B50" s="9"/>
      <c r="C50" s="10"/>
      <c r="D50" s="11"/>
      <c r="E50" s="10"/>
      <c r="F50" s="23" t="str">
        <f>IF(ISBLANK(D50),"",IF(VLOOKUP(D50,'Vereine (Adr. Sportleitung)'!A:C,3,FALSE)=0,"NEIN","JA"))</f>
        <v/>
      </c>
      <c r="G50" s="12"/>
      <c r="H50" s="13"/>
      <c r="I50" s="13"/>
    </row>
    <row r="51" spans="1:9" s="5" customFormat="1" ht="21" customHeight="1">
      <c r="A51" s="8"/>
      <c r="B51" s="9"/>
      <c r="C51" s="10"/>
      <c r="D51" s="11"/>
      <c r="E51" s="10"/>
      <c r="F51" s="23" t="str">
        <f>IF(ISBLANK(D51),"",IF(VLOOKUP(D51,'Vereine (Adr. Sportleitung)'!A:C,3,FALSE)=0,"NEIN","JA"))</f>
        <v/>
      </c>
      <c r="G51" s="12"/>
      <c r="H51" s="13"/>
      <c r="I51" s="13"/>
    </row>
    <row r="52" spans="1:9" s="5" customFormat="1" ht="21" customHeight="1">
      <c r="A52" s="8"/>
      <c r="B52" s="9"/>
      <c r="C52" s="10"/>
      <c r="D52" s="11"/>
      <c r="E52" s="10"/>
      <c r="F52" s="23" t="str">
        <f>IF(ISBLANK(D52),"",IF(VLOOKUP(D52,'Vereine (Adr. Sportleitung)'!A:C,3,FALSE)=0,"NEIN","JA"))</f>
        <v/>
      </c>
      <c r="G52" s="12"/>
      <c r="H52" s="13"/>
      <c r="I52" s="13"/>
    </row>
    <row r="53" spans="1:9" s="5" customFormat="1" ht="21" customHeight="1">
      <c r="A53" s="8"/>
      <c r="B53" s="9"/>
      <c r="C53" s="10"/>
      <c r="D53" s="11"/>
      <c r="E53" s="10"/>
      <c r="F53" s="23" t="str">
        <f>IF(ISBLANK(D53),"",IF(VLOOKUP(D53,'Vereine (Adr. Sportleitung)'!A:C,3,FALSE)=0,"NEIN","JA"))</f>
        <v/>
      </c>
      <c r="G53" s="12"/>
      <c r="H53" s="13"/>
      <c r="I53" s="13"/>
    </row>
    <row r="54" spans="1:9" s="5" customFormat="1" ht="21" customHeight="1">
      <c r="A54" s="8"/>
      <c r="B54" s="9"/>
      <c r="C54" s="10"/>
      <c r="D54" s="11"/>
      <c r="E54" s="10"/>
      <c r="F54" s="23" t="str">
        <f>IF(ISBLANK(D54),"",IF(VLOOKUP(D54,'Vereine (Adr. Sportleitung)'!A:C,3,FALSE)=0,"NEIN","JA"))</f>
        <v/>
      </c>
      <c r="G54" s="12"/>
      <c r="H54" s="13"/>
      <c r="I54" s="13"/>
    </row>
    <row r="55" spans="1:9" s="5" customFormat="1" ht="21" customHeight="1">
      <c r="A55" s="8"/>
      <c r="B55" s="9"/>
      <c r="C55" s="10"/>
      <c r="D55" s="11"/>
      <c r="E55" s="10"/>
      <c r="F55" s="23" t="str">
        <f>IF(ISBLANK(D55),"",IF(VLOOKUP(D55,'Vereine (Adr. Sportleitung)'!A:C,3,FALSE)=0,"NEIN","JA"))</f>
        <v/>
      </c>
      <c r="G55" s="12"/>
      <c r="H55" s="13"/>
      <c r="I55" s="13"/>
    </row>
    <row r="56" spans="1:9" s="5" customFormat="1" ht="21" customHeight="1">
      <c r="A56" s="8"/>
      <c r="B56" s="9"/>
      <c r="C56" s="10"/>
      <c r="D56" s="11"/>
      <c r="E56" s="10"/>
      <c r="F56" s="23" t="str">
        <f>IF(ISBLANK(D56),"",IF(VLOOKUP(D56,'Vereine (Adr. Sportleitung)'!A:C,3,FALSE)=0,"NEIN","JA"))</f>
        <v/>
      </c>
      <c r="G56" s="12"/>
      <c r="H56" s="13"/>
      <c r="I56" s="13"/>
    </row>
    <row r="57" spans="1:9" s="5" customFormat="1" ht="21" customHeight="1">
      <c r="A57" s="8"/>
      <c r="B57" s="9"/>
      <c r="C57" s="10"/>
      <c r="D57" s="11"/>
      <c r="E57" s="10"/>
      <c r="F57" s="23" t="str">
        <f>IF(ISBLANK(D57),"",IF(VLOOKUP(D57,'Vereine (Adr. Sportleitung)'!A:C,3,FALSE)=0,"NEIN","JA"))</f>
        <v/>
      </c>
      <c r="G57" s="12"/>
      <c r="H57" s="13"/>
      <c r="I57" s="13"/>
    </row>
    <row r="58" spans="1:9" s="5" customFormat="1" ht="21" customHeight="1">
      <c r="A58" s="8"/>
      <c r="B58" s="9"/>
      <c r="C58" s="10"/>
      <c r="D58" s="11"/>
      <c r="E58" s="10"/>
      <c r="F58" s="23" t="str">
        <f>IF(ISBLANK(D58),"",IF(VLOOKUP(D58,'Vereine (Adr. Sportleitung)'!A:C,3,FALSE)=0,"NEIN","JA"))</f>
        <v/>
      </c>
      <c r="G58" s="12"/>
      <c r="H58" s="13"/>
      <c r="I58" s="13"/>
    </row>
    <row r="59" spans="1:9" s="5" customFormat="1" ht="21" customHeight="1">
      <c r="A59" s="8"/>
      <c r="B59" s="9"/>
      <c r="C59" s="10"/>
      <c r="D59" s="11"/>
      <c r="E59" s="10"/>
      <c r="F59" s="23" t="str">
        <f>IF(ISBLANK(D59),"",IF(VLOOKUP(D59,'Vereine (Adr. Sportleitung)'!A:C,3,FALSE)=0,"NEIN","JA"))</f>
        <v/>
      </c>
      <c r="G59" s="12"/>
      <c r="H59" s="13"/>
      <c r="I59" s="13"/>
    </row>
    <row r="60" spans="1:9" s="5" customFormat="1" ht="21" customHeight="1">
      <c r="A60" s="8"/>
      <c r="B60" s="9"/>
      <c r="C60" s="10"/>
      <c r="D60" s="11"/>
      <c r="E60" s="10"/>
      <c r="F60" s="23" t="str">
        <f>IF(ISBLANK(D60),"",IF(VLOOKUP(D60,'Vereine (Adr. Sportleitung)'!A:C,3,FALSE)=0,"NEIN","JA"))</f>
        <v/>
      </c>
      <c r="G60" s="12"/>
      <c r="H60" s="13"/>
      <c r="I60" s="13"/>
    </row>
    <row r="61" spans="1:9" s="5" customFormat="1" ht="21" customHeight="1">
      <c r="A61" s="8"/>
      <c r="B61" s="9"/>
      <c r="C61" s="10"/>
      <c r="D61" s="11"/>
      <c r="E61" s="10"/>
      <c r="F61" s="23" t="str">
        <f>IF(ISBLANK(D61),"",IF(VLOOKUP(D61,'Vereine (Adr. Sportleitung)'!A:C,3,FALSE)=0,"NEIN","JA"))</f>
        <v/>
      </c>
      <c r="G61" s="12"/>
      <c r="H61" s="13"/>
      <c r="I61" s="13"/>
    </row>
    <row r="62" spans="1:9" s="5" customFormat="1" ht="21" customHeight="1">
      <c r="A62" s="8"/>
      <c r="B62" s="9"/>
      <c r="C62" s="10"/>
      <c r="D62" s="11"/>
      <c r="E62" s="10"/>
      <c r="F62" s="23" t="str">
        <f>IF(ISBLANK(D62),"",IF(VLOOKUP(D62,'Vereine (Adr. Sportleitung)'!A:C,3,FALSE)=0,"NEIN","JA"))</f>
        <v/>
      </c>
      <c r="G62" s="12"/>
      <c r="H62" s="13"/>
      <c r="I62" s="13"/>
    </row>
    <row r="63" spans="1:9" s="5" customFormat="1" ht="21" customHeight="1">
      <c r="A63" s="8"/>
      <c r="B63" s="9"/>
      <c r="C63" s="10"/>
      <c r="D63" s="11"/>
      <c r="E63" s="10"/>
      <c r="F63" s="23" t="str">
        <f>IF(ISBLANK(D63),"",IF(VLOOKUP(D63,'Vereine (Adr. Sportleitung)'!A:C,3,FALSE)=0,"NEIN","JA"))</f>
        <v/>
      </c>
      <c r="G63" s="12"/>
      <c r="H63" s="13"/>
      <c r="I63" s="13"/>
    </row>
    <row r="64" spans="1:9" s="5" customFormat="1" ht="21" customHeight="1">
      <c r="A64" s="8"/>
      <c r="B64" s="9"/>
      <c r="C64" s="10"/>
      <c r="D64" s="11"/>
      <c r="E64" s="10"/>
      <c r="F64" s="23" t="str">
        <f>IF(ISBLANK(D64),"",IF(VLOOKUP(D64,'Vereine (Adr. Sportleitung)'!A:C,3,FALSE)=0,"NEIN","JA"))</f>
        <v/>
      </c>
      <c r="G64" s="12"/>
      <c r="H64" s="13"/>
      <c r="I64" s="13"/>
    </row>
    <row r="65" spans="1:9" s="5" customFormat="1" ht="21" customHeight="1">
      <c r="A65" s="8"/>
      <c r="B65" s="9"/>
      <c r="C65" s="10"/>
      <c r="D65" s="11"/>
      <c r="E65" s="10"/>
      <c r="F65" s="23" t="str">
        <f>IF(ISBLANK(D65),"",IF(VLOOKUP(D65,'Vereine (Adr. Sportleitung)'!A:C,3,FALSE)=0,"NEIN","JA"))</f>
        <v/>
      </c>
      <c r="G65" s="12"/>
      <c r="H65" s="13"/>
      <c r="I65" s="13"/>
    </row>
    <row r="66" spans="1:9" s="5" customFormat="1" ht="21" customHeight="1">
      <c r="A66" s="8"/>
      <c r="B66" s="9"/>
      <c r="C66" s="10"/>
      <c r="D66" s="11"/>
      <c r="E66" s="10"/>
      <c r="F66" s="23" t="str">
        <f>IF(ISBLANK(D66),"",IF(VLOOKUP(D66,'Vereine (Adr. Sportleitung)'!A:C,3,FALSE)=0,"NEIN","JA"))</f>
        <v/>
      </c>
      <c r="G66" s="12"/>
      <c r="H66" s="13"/>
      <c r="I66" s="13"/>
    </row>
    <row r="67" spans="1:9" s="5" customFormat="1" ht="21" customHeight="1">
      <c r="A67" s="8"/>
      <c r="B67" s="9"/>
      <c r="C67" s="10"/>
      <c r="D67" s="11"/>
      <c r="E67" s="10"/>
      <c r="F67" s="23" t="str">
        <f>IF(ISBLANK(D67),"",IF(VLOOKUP(D67,'Vereine (Adr. Sportleitung)'!A:C,3,FALSE)=0,"NEIN","JA"))</f>
        <v/>
      </c>
      <c r="G67" s="12"/>
      <c r="H67" s="13"/>
      <c r="I67" s="13"/>
    </row>
    <row r="68" spans="1:9" s="5" customFormat="1" ht="21" customHeight="1">
      <c r="A68" s="8"/>
      <c r="B68" s="9"/>
      <c r="C68" s="10"/>
      <c r="D68" s="11"/>
      <c r="E68" s="10"/>
      <c r="F68" s="23" t="str">
        <f>IF(ISBLANK(D68),"",IF(VLOOKUP(D68,'Vereine (Adr. Sportleitung)'!A:C,3,FALSE)=0,"NEIN","JA"))</f>
        <v/>
      </c>
      <c r="G68" s="12"/>
      <c r="H68" s="13"/>
      <c r="I68" s="13"/>
    </row>
    <row r="69" spans="1:9" s="5" customFormat="1" ht="21" customHeight="1">
      <c r="A69" s="8"/>
      <c r="B69" s="9"/>
      <c r="C69" s="10"/>
      <c r="D69" s="11"/>
      <c r="E69" s="10"/>
      <c r="F69" s="23" t="str">
        <f>IF(ISBLANK(D69),"",IF(VLOOKUP(D69,'Vereine (Adr. Sportleitung)'!A:C,3,FALSE)=0,"NEIN","JA"))</f>
        <v/>
      </c>
      <c r="G69" s="12"/>
      <c r="H69" s="13"/>
      <c r="I69" s="13"/>
    </row>
    <row r="70" spans="1:9" s="5" customFormat="1" ht="21" customHeight="1">
      <c r="A70" s="8"/>
      <c r="B70" s="9"/>
      <c r="C70" s="10"/>
      <c r="D70" s="11"/>
      <c r="E70" s="10"/>
      <c r="F70" s="23" t="str">
        <f>IF(ISBLANK(D70),"",IF(VLOOKUP(D70,'Vereine (Adr. Sportleitung)'!A:C,3,FALSE)=0,"NEIN","JA"))</f>
        <v/>
      </c>
      <c r="G70" s="12"/>
      <c r="H70" s="13"/>
      <c r="I70" s="13"/>
    </row>
    <row r="71" spans="1:9" s="5" customFormat="1" ht="21" customHeight="1">
      <c r="A71" s="8"/>
      <c r="B71" s="9"/>
      <c r="C71" s="10"/>
      <c r="D71" s="11"/>
      <c r="E71" s="10"/>
      <c r="F71" s="23" t="str">
        <f>IF(ISBLANK(D71),"",IF(VLOOKUP(D71,'Vereine (Adr. Sportleitung)'!A:C,3,FALSE)=0,"NEIN","JA"))</f>
        <v/>
      </c>
      <c r="G71" s="12"/>
      <c r="H71" s="13"/>
      <c r="I71" s="13"/>
    </row>
    <row r="72" spans="1:9" s="5" customFormat="1" ht="21" customHeight="1">
      <c r="A72" s="8"/>
      <c r="B72" s="9"/>
      <c r="C72" s="10"/>
      <c r="D72" s="11"/>
      <c r="E72" s="10"/>
      <c r="F72" s="23" t="str">
        <f>IF(ISBLANK(D72),"",IF(VLOOKUP(D72,'Vereine (Adr. Sportleitung)'!A:C,3,FALSE)=0,"NEIN","JA"))</f>
        <v/>
      </c>
      <c r="G72" s="12"/>
      <c r="H72" s="13"/>
      <c r="I72" s="13"/>
    </row>
    <row r="73" spans="1:9" s="5" customFormat="1" ht="21" customHeight="1">
      <c r="A73" s="8"/>
      <c r="B73" s="9"/>
      <c r="C73" s="10"/>
      <c r="D73" s="11"/>
      <c r="E73" s="10"/>
      <c r="F73" s="23" t="str">
        <f>IF(ISBLANK(D73),"",IF(VLOOKUP(D73,'Vereine (Adr. Sportleitung)'!A:C,3,FALSE)=0,"NEIN","JA"))</f>
        <v/>
      </c>
      <c r="G73" s="12"/>
      <c r="H73" s="13"/>
      <c r="I73" s="13"/>
    </row>
    <row r="74" spans="1:9" s="5" customFormat="1" ht="21" customHeight="1">
      <c r="A74" s="8"/>
      <c r="B74" s="9"/>
      <c r="C74" s="10"/>
      <c r="D74" s="11"/>
      <c r="E74" s="10"/>
      <c r="F74" s="23" t="str">
        <f>IF(ISBLANK(D74),"",IF(VLOOKUP(D74,'Vereine (Adr. Sportleitung)'!A:C,3,FALSE)=0,"NEIN","JA"))</f>
        <v/>
      </c>
      <c r="G74" s="12"/>
      <c r="H74" s="13"/>
      <c r="I74" s="13"/>
    </row>
    <row r="75" spans="1:9" s="5" customFormat="1" ht="21" customHeight="1">
      <c r="A75" s="8"/>
      <c r="B75" s="9"/>
      <c r="C75" s="10"/>
      <c r="D75" s="11"/>
      <c r="E75" s="10"/>
      <c r="F75" s="23" t="str">
        <f>IF(ISBLANK(D75),"",IF(VLOOKUP(D75,'Vereine (Adr. Sportleitung)'!A:C,3,FALSE)=0,"NEIN","JA"))</f>
        <v/>
      </c>
      <c r="G75" s="12"/>
      <c r="H75" s="13"/>
      <c r="I75" s="13"/>
    </row>
    <row r="76" spans="1:9" s="5" customFormat="1" ht="21" customHeight="1">
      <c r="A76" s="8"/>
      <c r="B76" s="9"/>
      <c r="C76" s="10"/>
      <c r="D76" s="11"/>
      <c r="E76" s="10"/>
      <c r="F76" s="23" t="str">
        <f>IF(ISBLANK(D76),"",IF(VLOOKUP(D76,'Vereine (Adr. Sportleitung)'!A:C,3,FALSE)=0,"NEIN","JA"))</f>
        <v/>
      </c>
      <c r="G76" s="12"/>
      <c r="H76" s="13"/>
      <c r="I76" s="13"/>
    </row>
    <row r="77" spans="1:9" s="5" customFormat="1" ht="21" customHeight="1">
      <c r="A77" s="8"/>
      <c r="B77" s="9"/>
      <c r="C77" s="10"/>
      <c r="D77" s="11"/>
      <c r="E77" s="10"/>
      <c r="F77" s="23" t="str">
        <f>IF(ISBLANK(D77),"",IF(VLOOKUP(D77,'Vereine (Adr. Sportleitung)'!A:C,3,FALSE)=0,"NEIN","JA"))</f>
        <v/>
      </c>
      <c r="G77" s="12"/>
      <c r="H77" s="13"/>
      <c r="I77" s="13"/>
    </row>
    <row r="78" spans="1:9" s="5" customFormat="1" ht="21" customHeight="1">
      <c r="A78" s="8"/>
      <c r="B78" s="9"/>
      <c r="C78" s="10"/>
      <c r="D78" s="11"/>
      <c r="E78" s="10"/>
      <c r="F78" s="23" t="str">
        <f>IF(ISBLANK(D78),"",IF(VLOOKUP(D78,'Vereine (Adr. Sportleitung)'!A:C,3,FALSE)=0,"NEIN","JA"))</f>
        <v/>
      </c>
      <c r="G78" s="12"/>
      <c r="H78" s="13"/>
      <c r="I78" s="13"/>
    </row>
    <row r="79" spans="1:9" s="5" customFormat="1" ht="21" customHeight="1">
      <c r="A79" s="8"/>
      <c r="B79" s="9"/>
      <c r="C79" s="10"/>
      <c r="D79" s="11"/>
      <c r="E79" s="10"/>
      <c r="F79" s="23" t="str">
        <f>IF(ISBLANK(D79),"",IF(VLOOKUP(D79,'Vereine (Adr. Sportleitung)'!A:C,3,FALSE)=0,"NEIN","JA"))</f>
        <v/>
      </c>
      <c r="G79" s="12"/>
      <c r="H79" s="13"/>
      <c r="I79" s="13"/>
    </row>
    <row r="80" spans="1:9" s="5" customFormat="1" ht="21" customHeight="1">
      <c r="A80" s="8"/>
      <c r="B80" s="9"/>
      <c r="C80" s="10"/>
      <c r="D80" s="11"/>
      <c r="E80" s="10"/>
      <c r="F80" s="23" t="str">
        <f>IF(ISBLANK(D80),"",IF(VLOOKUP(D80,'Vereine (Adr. Sportleitung)'!A:C,3,FALSE)=0,"NEIN","JA"))</f>
        <v/>
      </c>
      <c r="G80" s="12"/>
      <c r="H80" s="13"/>
      <c r="I80" s="13"/>
    </row>
    <row r="81" spans="1:9" s="5" customFormat="1" ht="21" customHeight="1">
      <c r="A81" s="8"/>
      <c r="B81" s="9"/>
      <c r="C81" s="10"/>
      <c r="D81" s="11"/>
      <c r="E81" s="10"/>
      <c r="F81" s="23" t="str">
        <f>IF(ISBLANK(D81),"",IF(VLOOKUP(D81,'Vereine (Adr. Sportleitung)'!A:C,3,FALSE)=0,"NEIN","JA"))</f>
        <v/>
      </c>
      <c r="G81" s="12"/>
      <c r="H81" s="13"/>
      <c r="I81" s="13"/>
    </row>
    <row r="82" spans="1:9" s="5" customFormat="1" ht="21" customHeight="1">
      <c r="A82" s="8"/>
      <c r="B82" s="9"/>
      <c r="C82" s="10"/>
      <c r="D82" s="11"/>
      <c r="E82" s="10"/>
      <c r="F82" s="23" t="str">
        <f>IF(ISBLANK(D82),"",IF(VLOOKUP(D82,'Vereine (Adr. Sportleitung)'!A:C,3,FALSE)=0,"NEIN","JA"))</f>
        <v/>
      </c>
      <c r="G82" s="12"/>
      <c r="H82" s="13"/>
      <c r="I82" s="13"/>
    </row>
    <row r="83" spans="1:9" s="5" customFormat="1" ht="21" customHeight="1">
      <c r="A83" s="8"/>
      <c r="B83" s="9"/>
      <c r="C83" s="10"/>
      <c r="D83" s="11"/>
      <c r="E83" s="10"/>
      <c r="F83" s="23" t="str">
        <f>IF(ISBLANK(D83),"",IF(VLOOKUP(D83,'Vereine (Adr. Sportleitung)'!A:C,3,FALSE)=0,"NEIN","JA"))</f>
        <v/>
      </c>
      <c r="G83" s="12"/>
      <c r="H83" s="13"/>
      <c r="I83" s="13"/>
    </row>
    <row r="84" spans="1:9" s="5" customFormat="1" ht="21" customHeight="1">
      <c r="A84" s="8"/>
      <c r="B84" s="9"/>
      <c r="C84" s="10"/>
      <c r="D84" s="11"/>
      <c r="E84" s="10"/>
      <c r="F84" s="23" t="str">
        <f>IF(ISBLANK(D84),"",IF(VLOOKUP(D84,'Vereine (Adr. Sportleitung)'!A:C,3,FALSE)=0,"NEIN","JA"))</f>
        <v/>
      </c>
      <c r="G84" s="12"/>
      <c r="H84" s="13"/>
      <c r="I84" s="13"/>
    </row>
    <row r="85" spans="1:9" s="5" customFormat="1" ht="21" customHeight="1">
      <c r="A85" s="8"/>
      <c r="B85" s="9"/>
      <c r="C85" s="10"/>
      <c r="D85" s="11"/>
      <c r="E85" s="10"/>
      <c r="F85" s="23" t="str">
        <f>IF(ISBLANK(D85),"",IF(VLOOKUP(D85,'Vereine (Adr. Sportleitung)'!A:C,3,FALSE)=0,"NEIN","JA"))</f>
        <v/>
      </c>
      <c r="G85" s="12"/>
      <c r="H85" s="13"/>
      <c r="I85" s="13"/>
    </row>
    <row r="86" spans="1:9" s="5" customFormat="1" ht="21" customHeight="1">
      <c r="A86" s="8"/>
      <c r="B86" s="9"/>
      <c r="C86" s="10"/>
      <c r="D86" s="11"/>
      <c r="E86" s="10"/>
      <c r="F86" s="23" t="str">
        <f>IF(ISBLANK(D86),"",IF(VLOOKUP(D86,'Vereine (Adr. Sportleitung)'!A:C,3,FALSE)=0,"NEIN","JA"))</f>
        <v/>
      </c>
      <c r="G86" s="12"/>
      <c r="H86" s="13"/>
      <c r="I86" s="13"/>
    </row>
    <row r="87" spans="1:9" s="5" customFormat="1" ht="21" customHeight="1">
      <c r="A87" s="8"/>
      <c r="B87" s="9"/>
      <c r="C87" s="10"/>
      <c r="D87" s="11"/>
      <c r="E87" s="10"/>
      <c r="F87" s="23" t="str">
        <f>IF(ISBLANK(D87),"",IF(VLOOKUP(D87,'Vereine (Adr. Sportleitung)'!A:C,3,FALSE)=0,"NEIN","JA"))</f>
        <v/>
      </c>
      <c r="G87" s="12"/>
      <c r="H87" s="13"/>
      <c r="I87" s="13"/>
    </row>
    <row r="88" spans="1:9" s="5" customFormat="1" ht="21" customHeight="1">
      <c r="A88" s="8"/>
      <c r="B88" s="9"/>
      <c r="C88" s="10"/>
      <c r="D88" s="11"/>
      <c r="E88" s="10"/>
      <c r="F88" s="23" t="str">
        <f>IF(ISBLANK(D88),"",IF(VLOOKUP(D88,'Vereine (Adr. Sportleitung)'!A:C,3,FALSE)=0,"NEIN","JA"))</f>
        <v/>
      </c>
      <c r="G88" s="12"/>
      <c r="H88" s="13"/>
      <c r="I88" s="13"/>
    </row>
    <row r="89" spans="1:9" s="5" customFormat="1" ht="21" customHeight="1">
      <c r="A89" s="8"/>
      <c r="B89" s="9"/>
      <c r="C89" s="10"/>
      <c r="D89" s="11"/>
      <c r="E89" s="10"/>
      <c r="F89" s="23" t="str">
        <f>IF(ISBLANK(D89),"",IF(VLOOKUP(D89,'Vereine (Adr. Sportleitung)'!A:C,3,FALSE)=0,"NEIN","JA"))</f>
        <v/>
      </c>
      <c r="G89" s="12"/>
      <c r="H89" s="13"/>
      <c r="I89" s="13"/>
    </row>
    <row r="90" spans="1:9" s="5" customFormat="1" ht="21" customHeight="1">
      <c r="A90" s="8"/>
      <c r="B90" s="9"/>
      <c r="C90" s="10"/>
      <c r="D90" s="11"/>
      <c r="E90" s="10"/>
      <c r="F90" s="23" t="str">
        <f>IF(ISBLANK(D90),"",IF(VLOOKUP(D90,'Vereine (Adr. Sportleitung)'!A:C,3,FALSE)=0,"NEIN","JA"))</f>
        <v/>
      </c>
      <c r="G90" s="12"/>
      <c r="H90" s="13"/>
      <c r="I90" s="13"/>
    </row>
    <row r="91" spans="1:9" s="5" customFormat="1" ht="21" customHeight="1">
      <c r="A91" s="8"/>
      <c r="B91" s="9"/>
      <c r="C91" s="10"/>
      <c r="D91" s="11"/>
      <c r="E91" s="10"/>
      <c r="F91" s="23" t="str">
        <f>IF(ISBLANK(D91),"",IF(VLOOKUP(D91,'Vereine (Adr. Sportleitung)'!A:C,3,FALSE)=0,"NEIN","JA"))</f>
        <v/>
      </c>
      <c r="G91" s="12"/>
      <c r="H91" s="13"/>
      <c r="I91" s="13"/>
    </row>
    <row r="92" spans="1:9" s="5" customFormat="1" ht="21" customHeight="1">
      <c r="A92" s="14"/>
      <c r="B92" s="15"/>
      <c r="C92" s="16"/>
      <c r="D92" s="17"/>
      <c r="E92" s="16"/>
      <c r="F92" s="24" t="str">
        <f>IF(ISBLANK(D92),"",IF(VLOOKUP(D92,'Vereine (Adr. Sportleitung)'!A:C,3,FALSE)=0,"NEIN","JA"))</f>
        <v/>
      </c>
      <c r="G92" s="18"/>
      <c r="H92" s="19"/>
      <c r="I92" s="19"/>
    </row>
  </sheetData>
  <mergeCells count="3">
    <mergeCell ref="A3:E3"/>
    <mergeCell ref="G2:I2"/>
    <mergeCell ref="G3:I3"/>
  </mergeCells>
  <conditionalFormatting sqref="F5:F92">
    <cfRule type="expression" priority="1" dxfId="5">
      <formula>VLOOKUP(D5,'Vereine (Adr. Sportleitung)'!A:C,3,FALSE)=0</formula>
    </cfRule>
  </conditionalFormatting>
  <printOptions/>
  <pageMargins left="0.33" right="0.2362204724409449" top="0.35433070866141736" bottom="0.2362204724409449" header="0.1968503937007874" footer="0.31496062992125984"/>
  <pageSetup horizontalDpi="600" verticalDpi="600" orientation="landscape" paperSize="9" r:id="rId1"/>
  <headerFooter>
    <oddHeader>&amp;RSeite &amp;P von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VLOOKUP(D5,'Vereine (Adr. Sportleitung)'!A:C,3,FALSE)=0</xm:f>
            <x14:dxf>
              <font>
                <b/>
                <i val="0"/>
                <color rgb="FFFF0000"/>
              </font>
              <border/>
            </x14:dxf>
          </x14:cfRule>
          <xm:sqref>F5:F92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3687-B61C-4320-AFC7-4EEE7B331992}">
  <sheetPr>
    <tabColor rgb="FFFFFF00"/>
  </sheetPr>
  <dimension ref="A1:I92"/>
  <sheetViews>
    <sheetView showGridLines="0" tabSelected="1" workbookViewId="0" topLeftCell="A1">
      <pane xSplit="1" ySplit="4" topLeftCell="B5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5" sqref="A5"/>
    </sheetView>
  </sheetViews>
  <sheetFormatPr defaultColWidth="11.00390625" defaultRowHeight="15.75"/>
  <cols>
    <col min="1" max="1" width="21.875" style="0" customWidth="1"/>
    <col min="2" max="2" width="9.50390625" style="3" customWidth="1"/>
    <col min="3" max="3" width="35.75390625" style="0" customWidth="1"/>
    <col min="4" max="4" width="9.625" style="4" bestFit="1" customWidth="1"/>
    <col min="5" max="5" width="28.75390625" style="0" customWidth="1"/>
    <col min="6" max="6" width="9.875" style="3" bestFit="1" customWidth="1"/>
    <col min="7" max="9" width="5.50390625" style="7" customWidth="1"/>
  </cols>
  <sheetData>
    <row r="1" spans="1:9" ht="27">
      <c r="A1" s="20" t="s">
        <v>14</v>
      </c>
      <c r="B1"/>
      <c r="C1" s="21">
        <f>König!Jahr</f>
        <v>2024</v>
      </c>
      <c r="D1"/>
      <c r="G1"/>
      <c r="H1"/>
      <c r="I1"/>
    </row>
    <row r="2" spans="1:9" ht="28.5" customHeight="1">
      <c r="A2" s="1" t="s">
        <v>342</v>
      </c>
      <c r="G2" s="53"/>
      <c r="H2" s="53"/>
      <c r="I2" s="53"/>
    </row>
    <row r="3" spans="1:9" ht="31.5" customHeight="1">
      <c r="A3" s="52" t="str">
        <f>"Jahrgang "&amp;König!Jahr-21&amp;" und älter (LG o. LP - Freihand)"</f>
        <v>Jahrgang 2003 und älter (LG o. LP - Freihand)</v>
      </c>
      <c r="B3" s="52"/>
      <c r="C3" s="52"/>
      <c r="D3" s="52"/>
      <c r="E3" s="52"/>
      <c r="F3" s="57" t="s">
        <v>346</v>
      </c>
      <c r="G3" s="56" t="s">
        <v>347</v>
      </c>
      <c r="H3" s="55"/>
      <c r="I3" s="55"/>
    </row>
    <row r="4" spans="1:9" s="2" customFormat="1" ht="15.75" thickBot="1">
      <c r="A4" s="32" t="s">
        <v>0</v>
      </c>
      <c r="B4" s="33" t="s">
        <v>1</v>
      </c>
      <c r="C4" s="34" t="s">
        <v>2</v>
      </c>
      <c r="D4" s="35" t="s">
        <v>13</v>
      </c>
      <c r="E4" s="32" t="s">
        <v>3</v>
      </c>
      <c r="F4" s="58" t="s">
        <v>340</v>
      </c>
      <c r="G4" s="36" t="s">
        <v>4</v>
      </c>
      <c r="H4" s="36" t="s">
        <v>5</v>
      </c>
      <c r="I4" s="36" t="s">
        <v>6</v>
      </c>
    </row>
    <row r="5" spans="1:9" s="5" customFormat="1" ht="21" customHeight="1">
      <c r="A5" s="25" t="s">
        <v>7</v>
      </c>
      <c r="B5" s="26">
        <v>23512</v>
      </c>
      <c r="C5" s="27" t="s">
        <v>8</v>
      </c>
      <c r="D5" s="28" t="s">
        <v>329</v>
      </c>
      <c r="E5" s="27" t="str">
        <f>IF(ISBLANK(D5),"",VLOOKUP(D5,'Vereine (Adr. Sportleitung)'!A:B,2,FALSE))</f>
        <v>Godensholt v.1925</v>
      </c>
      <c r="F5" s="29" t="str">
        <f>IF(ISBLANK(D5),"",IF(VLOOKUP(D5,'Vereine (Adr. Sportleitung)'!A:C,3,FALSE)=0,"NEIN","JA"))</f>
        <v>NEIN</v>
      </c>
      <c r="G5" s="30">
        <v>45</v>
      </c>
      <c r="H5" s="31">
        <v>84</v>
      </c>
      <c r="I5" s="31">
        <v>154</v>
      </c>
    </row>
    <row r="6" spans="1:9" s="5" customFormat="1" ht="21" customHeight="1">
      <c r="A6" s="8"/>
      <c r="B6" s="9"/>
      <c r="C6" s="10"/>
      <c r="D6" s="11"/>
      <c r="E6" s="10" t="str">
        <f>IF(ISBLANK(D6),"",VLOOKUP(D6,'Vereine (Adr. Sportleitung)'!A:B,2,FALSE))</f>
        <v/>
      </c>
      <c r="F6" s="23" t="str">
        <f>IF(ISBLANK(D6),"",IF(VLOOKUP(D6,'Vereine (Adr. Sportleitung)'!A:C,3,FALSE)=0,"NEIN","JA"))</f>
        <v/>
      </c>
      <c r="G6" s="12"/>
      <c r="H6" s="13"/>
      <c r="I6" s="13"/>
    </row>
    <row r="7" spans="1:9" s="5" customFormat="1" ht="21" customHeight="1">
      <c r="A7" s="8"/>
      <c r="B7" s="9"/>
      <c r="C7" s="10"/>
      <c r="D7" s="11"/>
      <c r="E7" s="10" t="str">
        <f>IF(ISBLANK(D7),"",VLOOKUP(D7,'Vereine (Adr. Sportleitung)'!A:B,2,FALSE))</f>
        <v/>
      </c>
      <c r="F7" s="23" t="str">
        <f>IF(ISBLANK(D7),"",IF(VLOOKUP(D7,'Vereine (Adr. Sportleitung)'!A:C,3,FALSE)=0,"NEIN","JA"))</f>
        <v/>
      </c>
      <c r="G7" s="12"/>
      <c r="H7" s="13"/>
      <c r="I7" s="13"/>
    </row>
    <row r="8" spans="1:9" s="5" customFormat="1" ht="21" customHeight="1">
      <c r="A8" s="8"/>
      <c r="B8" s="9"/>
      <c r="C8" s="10"/>
      <c r="D8" s="11"/>
      <c r="E8" s="10" t="str">
        <f>IF(ISBLANK(D8),"",VLOOKUP(D8,'Vereine (Adr. Sportleitung)'!A:B,2,FALSE))</f>
        <v/>
      </c>
      <c r="F8" s="23" t="str">
        <f>IF(ISBLANK(D8),"",IF(VLOOKUP(D8,'Vereine (Adr. Sportleitung)'!A:C,3,FALSE)=0,"NEIN","JA"))</f>
        <v/>
      </c>
      <c r="G8" s="12"/>
      <c r="H8" s="13"/>
      <c r="I8" s="13"/>
    </row>
    <row r="9" spans="1:9" s="5" customFormat="1" ht="21" customHeight="1">
      <c r="A9" s="8"/>
      <c r="B9" s="9"/>
      <c r="C9" s="10"/>
      <c r="D9" s="11"/>
      <c r="E9" s="10" t="str">
        <f>IF(ISBLANK(D9),"",VLOOKUP(D9,'Vereine (Adr. Sportleitung)'!A:B,2,FALSE))</f>
        <v/>
      </c>
      <c r="F9" s="23" t="str">
        <f>IF(ISBLANK(D9),"",IF(VLOOKUP(D9,'Vereine (Adr. Sportleitung)'!A:C,3,FALSE)=0,"NEIN","JA"))</f>
        <v/>
      </c>
      <c r="G9" s="12"/>
      <c r="H9" s="13"/>
      <c r="I9" s="13"/>
    </row>
    <row r="10" spans="1:9" s="5" customFormat="1" ht="21" customHeight="1">
      <c r="A10" s="8"/>
      <c r="B10" s="9"/>
      <c r="C10" s="10"/>
      <c r="D10" s="11"/>
      <c r="E10" s="10" t="str">
        <f>IF(ISBLANK(D10),"",VLOOKUP(D10,'Vereine (Adr. Sportleitung)'!A:B,2,FALSE))</f>
        <v/>
      </c>
      <c r="F10" s="23" t="str">
        <f>IF(ISBLANK(D10),"",IF(VLOOKUP(D10,'Vereine (Adr. Sportleitung)'!A:C,3,FALSE)=0,"NEIN","JA"))</f>
        <v/>
      </c>
      <c r="G10" s="12"/>
      <c r="H10" s="13"/>
      <c r="I10" s="13"/>
    </row>
    <row r="11" spans="1:9" s="5" customFormat="1" ht="21" customHeight="1">
      <c r="A11" s="8"/>
      <c r="B11" s="9"/>
      <c r="C11" s="10"/>
      <c r="D11" s="11"/>
      <c r="E11" s="10" t="str">
        <f>IF(ISBLANK(D11),"",VLOOKUP(D11,'Vereine (Adr. Sportleitung)'!A:B,2,FALSE))</f>
        <v/>
      </c>
      <c r="F11" s="23" t="str">
        <f>IF(ISBLANK(D11),"",IF(VLOOKUP(D11,'Vereine (Adr. Sportleitung)'!A:C,3,FALSE)=0,"NEIN","JA"))</f>
        <v/>
      </c>
      <c r="G11" s="12"/>
      <c r="H11" s="13"/>
      <c r="I11" s="13"/>
    </row>
    <row r="12" spans="1:9" s="5" customFormat="1" ht="21" customHeight="1">
      <c r="A12" s="8"/>
      <c r="B12" s="9"/>
      <c r="C12" s="10"/>
      <c r="D12" s="11"/>
      <c r="E12" s="10" t="str">
        <f>IF(ISBLANK(D12),"",VLOOKUP(D12,'Vereine (Adr. Sportleitung)'!A:B,2,FALSE))</f>
        <v/>
      </c>
      <c r="F12" s="23" t="str">
        <f>IF(ISBLANK(D12),"",IF(VLOOKUP(D12,'Vereine (Adr. Sportleitung)'!A:C,3,FALSE)=0,"NEIN","JA"))</f>
        <v/>
      </c>
      <c r="G12" s="12"/>
      <c r="H12" s="13"/>
      <c r="I12" s="13"/>
    </row>
    <row r="13" spans="1:9" s="5" customFormat="1" ht="21" customHeight="1">
      <c r="A13" s="8"/>
      <c r="B13" s="9"/>
      <c r="C13" s="10"/>
      <c r="D13" s="11"/>
      <c r="E13" s="10" t="str">
        <f>IF(ISBLANK(D13),"",VLOOKUP(D13,'Vereine (Adr. Sportleitung)'!A:B,2,FALSE))</f>
        <v/>
      </c>
      <c r="F13" s="23" t="str">
        <f>IF(ISBLANK(D13),"",IF(VLOOKUP(D13,'Vereine (Adr. Sportleitung)'!A:C,3,FALSE)=0,"NEIN","JA"))</f>
        <v/>
      </c>
      <c r="G13" s="12"/>
      <c r="H13" s="13"/>
      <c r="I13" s="13"/>
    </row>
    <row r="14" spans="1:9" s="5" customFormat="1" ht="21" customHeight="1">
      <c r="A14" s="8"/>
      <c r="B14" s="9"/>
      <c r="C14" s="10"/>
      <c r="D14" s="11"/>
      <c r="E14" s="10" t="str">
        <f>IF(ISBLANK(D14),"",VLOOKUP(D14,'Vereine (Adr. Sportleitung)'!A:B,2,FALSE))</f>
        <v/>
      </c>
      <c r="F14" s="23" t="str">
        <f>IF(ISBLANK(D14),"",IF(VLOOKUP(D14,'Vereine (Adr. Sportleitung)'!A:C,3,FALSE)=0,"NEIN","JA"))</f>
        <v/>
      </c>
      <c r="G14" s="12"/>
      <c r="H14" s="13"/>
      <c r="I14" s="13"/>
    </row>
    <row r="15" spans="1:9" s="5" customFormat="1" ht="21" customHeight="1">
      <c r="A15" s="8"/>
      <c r="B15" s="9"/>
      <c r="C15" s="10"/>
      <c r="D15" s="11"/>
      <c r="E15" s="10" t="str">
        <f>IF(ISBLANK(D15),"",VLOOKUP(D15,'Vereine (Adr. Sportleitung)'!A:B,2,FALSE))</f>
        <v/>
      </c>
      <c r="F15" s="23" t="str">
        <f>IF(ISBLANK(D15),"",IF(VLOOKUP(D15,'Vereine (Adr. Sportleitung)'!A:C,3,FALSE)=0,"NEIN","JA"))</f>
        <v/>
      </c>
      <c r="G15" s="12"/>
      <c r="H15" s="13"/>
      <c r="I15" s="13"/>
    </row>
    <row r="16" spans="1:9" s="5" customFormat="1" ht="21" customHeight="1">
      <c r="A16" s="8"/>
      <c r="B16" s="9"/>
      <c r="C16" s="10"/>
      <c r="D16" s="11"/>
      <c r="E16" s="10"/>
      <c r="F16" s="23" t="str">
        <f>IF(ISBLANK(D16),"",IF(VLOOKUP(D16,'Vereine (Adr. Sportleitung)'!A:C,3,FALSE)=0,"NEIN","JA"))</f>
        <v/>
      </c>
      <c r="G16" s="12"/>
      <c r="H16" s="13"/>
      <c r="I16" s="13"/>
    </row>
    <row r="17" spans="1:9" s="5" customFormat="1" ht="21" customHeight="1">
      <c r="A17" s="8"/>
      <c r="B17" s="9"/>
      <c r="C17" s="10"/>
      <c r="D17" s="11"/>
      <c r="E17" s="10"/>
      <c r="F17" s="23" t="str">
        <f>IF(ISBLANK(D17),"",IF(VLOOKUP(D17,'Vereine (Adr. Sportleitung)'!A:C,3,FALSE)=0,"NEIN","JA"))</f>
        <v/>
      </c>
      <c r="G17" s="12"/>
      <c r="H17" s="13"/>
      <c r="I17" s="13"/>
    </row>
    <row r="18" spans="1:9" s="5" customFormat="1" ht="21" customHeight="1">
      <c r="A18" s="8"/>
      <c r="B18" s="9"/>
      <c r="C18" s="10"/>
      <c r="D18" s="11"/>
      <c r="E18" s="10"/>
      <c r="F18" s="23" t="str">
        <f>IF(ISBLANK(D18),"",IF(VLOOKUP(D18,'Vereine (Adr. Sportleitung)'!A:C,3,FALSE)=0,"NEIN","JA"))</f>
        <v/>
      </c>
      <c r="G18" s="12"/>
      <c r="H18" s="13"/>
      <c r="I18" s="13"/>
    </row>
    <row r="19" spans="1:9" s="5" customFormat="1" ht="21" customHeight="1">
      <c r="A19" s="8"/>
      <c r="B19" s="9"/>
      <c r="C19" s="10"/>
      <c r="D19" s="11"/>
      <c r="E19" s="10"/>
      <c r="F19" s="23" t="str">
        <f>IF(ISBLANK(D19),"",IF(VLOOKUP(D19,'Vereine (Adr. Sportleitung)'!A:C,3,FALSE)=0,"NEIN","JA"))</f>
        <v/>
      </c>
      <c r="G19" s="12"/>
      <c r="H19" s="13"/>
      <c r="I19" s="13"/>
    </row>
    <row r="20" spans="1:9" s="5" customFormat="1" ht="21" customHeight="1">
      <c r="A20" s="8"/>
      <c r="B20" s="9"/>
      <c r="C20" s="10"/>
      <c r="D20" s="11"/>
      <c r="E20" s="10"/>
      <c r="F20" s="23" t="str">
        <f>IF(ISBLANK(D20),"",IF(VLOOKUP(D20,'Vereine (Adr. Sportleitung)'!A:C,3,FALSE)=0,"NEIN","JA"))</f>
        <v/>
      </c>
      <c r="G20" s="12"/>
      <c r="H20" s="13"/>
      <c r="I20" s="13"/>
    </row>
    <row r="21" spans="1:9" s="5" customFormat="1" ht="21" customHeight="1">
      <c r="A21" s="8"/>
      <c r="B21" s="9"/>
      <c r="C21" s="10"/>
      <c r="D21" s="11"/>
      <c r="E21" s="10"/>
      <c r="F21" s="23" t="str">
        <f>IF(ISBLANK(D21),"",IF(VLOOKUP(D21,'Vereine (Adr. Sportleitung)'!A:C,3,FALSE)=0,"NEIN","JA"))</f>
        <v/>
      </c>
      <c r="G21" s="12"/>
      <c r="H21" s="13"/>
      <c r="I21" s="13"/>
    </row>
    <row r="22" spans="1:9" s="5" customFormat="1" ht="21" customHeight="1">
      <c r="A22" s="8"/>
      <c r="B22" s="9"/>
      <c r="C22" s="10"/>
      <c r="D22" s="11"/>
      <c r="E22" s="10"/>
      <c r="F22" s="23" t="str">
        <f>IF(ISBLANK(D22),"",IF(VLOOKUP(D22,'Vereine (Adr. Sportleitung)'!A:C,3,FALSE)=0,"NEIN","JA"))</f>
        <v/>
      </c>
      <c r="G22" s="12"/>
      <c r="H22" s="13"/>
      <c r="I22" s="13"/>
    </row>
    <row r="23" spans="1:9" s="5" customFormat="1" ht="21" customHeight="1">
      <c r="A23" s="8"/>
      <c r="B23" s="9"/>
      <c r="C23" s="10"/>
      <c r="D23" s="11"/>
      <c r="E23" s="10"/>
      <c r="F23" s="23" t="str">
        <f>IF(ISBLANK(D23),"",IF(VLOOKUP(D23,'Vereine (Adr. Sportleitung)'!A:C,3,FALSE)=0,"NEIN","JA"))</f>
        <v/>
      </c>
      <c r="G23" s="12"/>
      <c r="H23" s="13"/>
      <c r="I23" s="13"/>
    </row>
    <row r="24" spans="1:9" s="5" customFormat="1" ht="21" customHeight="1">
      <c r="A24" s="8"/>
      <c r="B24" s="9"/>
      <c r="C24" s="10"/>
      <c r="D24" s="11"/>
      <c r="E24" s="10"/>
      <c r="F24" s="23" t="str">
        <f>IF(ISBLANK(D24),"",IF(VLOOKUP(D24,'Vereine (Adr. Sportleitung)'!A:C,3,FALSE)=0,"NEIN","JA"))</f>
        <v/>
      </c>
      <c r="G24" s="12"/>
      <c r="H24" s="13"/>
      <c r="I24" s="13"/>
    </row>
    <row r="25" spans="1:9" s="5" customFormat="1" ht="21" customHeight="1">
      <c r="A25" s="8"/>
      <c r="B25" s="9"/>
      <c r="C25" s="10"/>
      <c r="D25" s="11"/>
      <c r="E25" s="10"/>
      <c r="F25" s="23" t="str">
        <f>IF(ISBLANK(D25),"",IF(VLOOKUP(D25,'Vereine (Adr. Sportleitung)'!A:C,3,FALSE)=0,"NEIN","JA"))</f>
        <v/>
      </c>
      <c r="G25" s="12"/>
      <c r="H25" s="13"/>
      <c r="I25" s="13"/>
    </row>
    <row r="26" spans="1:9" s="5" customFormat="1" ht="21" customHeight="1">
      <c r="A26" s="8"/>
      <c r="B26" s="9"/>
      <c r="C26" s="10"/>
      <c r="D26" s="11"/>
      <c r="E26" s="10"/>
      <c r="F26" s="23" t="str">
        <f>IF(ISBLANK(D26),"",IF(VLOOKUP(D26,'Vereine (Adr. Sportleitung)'!A:C,3,FALSE)=0,"NEIN","JA"))</f>
        <v/>
      </c>
      <c r="G26" s="12"/>
      <c r="H26" s="13"/>
      <c r="I26" s="13"/>
    </row>
    <row r="27" spans="1:9" s="5" customFormat="1" ht="21" customHeight="1">
      <c r="A27" s="8"/>
      <c r="B27" s="9"/>
      <c r="C27" s="10"/>
      <c r="D27" s="11"/>
      <c r="E27" s="10"/>
      <c r="F27" s="23" t="str">
        <f>IF(ISBLANK(D27),"",IF(VLOOKUP(D27,'Vereine (Adr. Sportleitung)'!A:C,3,FALSE)=0,"NEIN","JA"))</f>
        <v/>
      </c>
      <c r="G27" s="12"/>
      <c r="H27" s="13"/>
      <c r="I27" s="13"/>
    </row>
    <row r="28" spans="1:9" s="5" customFormat="1" ht="21" customHeight="1">
      <c r="A28" s="8"/>
      <c r="B28" s="9"/>
      <c r="C28" s="10"/>
      <c r="D28" s="11"/>
      <c r="E28" s="10"/>
      <c r="F28" s="23" t="str">
        <f>IF(ISBLANK(D28),"",IF(VLOOKUP(D28,'Vereine (Adr. Sportleitung)'!A:C,3,FALSE)=0,"NEIN","JA"))</f>
        <v/>
      </c>
      <c r="G28" s="12"/>
      <c r="H28" s="13"/>
      <c r="I28" s="13"/>
    </row>
    <row r="29" spans="1:9" s="5" customFormat="1" ht="21" customHeight="1">
      <c r="A29" s="8"/>
      <c r="B29" s="9"/>
      <c r="C29" s="10"/>
      <c r="D29" s="11"/>
      <c r="E29" s="10"/>
      <c r="F29" s="23" t="str">
        <f>IF(ISBLANK(D29),"",IF(VLOOKUP(D29,'Vereine (Adr. Sportleitung)'!A:C,3,FALSE)=0,"NEIN","JA"))</f>
        <v/>
      </c>
      <c r="G29" s="12"/>
      <c r="H29" s="13"/>
      <c r="I29" s="13"/>
    </row>
    <row r="30" spans="1:9" s="5" customFormat="1" ht="21" customHeight="1">
      <c r="A30" s="8"/>
      <c r="B30" s="9"/>
      <c r="C30" s="10"/>
      <c r="D30" s="11"/>
      <c r="E30" s="10"/>
      <c r="F30" s="23" t="str">
        <f>IF(ISBLANK(D30),"",IF(VLOOKUP(D30,'Vereine (Adr. Sportleitung)'!A:C,3,FALSE)=0,"NEIN","JA"))</f>
        <v/>
      </c>
      <c r="G30" s="12"/>
      <c r="H30" s="13"/>
      <c r="I30" s="13"/>
    </row>
    <row r="31" spans="1:9" s="5" customFormat="1" ht="21" customHeight="1">
      <c r="A31" s="8"/>
      <c r="B31" s="9"/>
      <c r="C31" s="10"/>
      <c r="D31" s="11"/>
      <c r="E31" s="10"/>
      <c r="F31" s="23" t="str">
        <f>IF(ISBLANK(D31),"",IF(VLOOKUP(D31,'Vereine (Adr. Sportleitung)'!A:C,3,FALSE)=0,"NEIN","JA"))</f>
        <v/>
      </c>
      <c r="G31" s="12"/>
      <c r="H31" s="13"/>
      <c r="I31" s="13"/>
    </row>
    <row r="32" spans="1:9" s="5" customFormat="1" ht="21" customHeight="1">
      <c r="A32" s="8"/>
      <c r="B32" s="9"/>
      <c r="C32" s="10"/>
      <c r="D32" s="11"/>
      <c r="E32" s="10"/>
      <c r="F32" s="23" t="str">
        <f>IF(ISBLANK(D32),"",IF(VLOOKUP(D32,'Vereine (Adr. Sportleitung)'!A:C,3,FALSE)=0,"NEIN","JA"))</f>
        <v/>
      </c>
      <c r="G32" s="12"/>
      <c r="H32" s="13"/>
      <c r="I32" s="13"/>
    </row>
    <row r="33" spans="1:9" s="5" customFormat="1" ht="21" customHeight="1">
      <c r="A33" s="8"/>
      <c r="B33" s="9"/>
      <c r="C33" s="10"/>
      <c r="D33" s="11"/>
      <c r="E33" s="10"/>
      <c r="F33" s="23" t="str">
        <f>IF(ISBLANK(D33),"",IF(VLOOKUP(D33,'Vereine (Adr. Sportleitung)'!A:C,3,FALSE)=0,"NEIN","JA"))</f>
        <v/>
      </c>
      <c r="G33" s="12"/>
      <c r="H33" s="13"/>
      <c r="I33" s="13"/>
    </row>
    <row r="34" spans="1:9" s="5" customFormat="1" ht="21" customHeight="1">
      <c r="A34" s="8"/>
      <c r="B34" s="9"/>
      <c r="C34" s="10"/>
      <c r="D34" s="11"/>
      <c r="E34" s="10"/>
      <c r="F34" s="23" t="str">
        <f>IF(ISBLANK(D34),"",IF(VLOOKUP(D34,'Vereine (Adr. Sportleitung)'!A:C,3,FALSE)=0,"NEIN","JA"))</f>
        <v/>
      </c>
      <c r="G34" s="12"/>
      <c r="H34" s="13"/>
      <c r="I34" s="13"/>
    </row>
    <row r="35" spans="1:9" s="5" customFormat="1" ht="21" customHeight="1">
      <c r="A35" s="8"/>
      <c r="B35" s="9"/>
      <c r="C35" s="10"/>
      <c r="D35" s="11"/>
      <c r="E35" s="10"/>
      <c r="F35" s="23" t="str">
        <f>IF(ISBLANK(D35),"",IF(VLOOKUP(D35,'Vereine (Adr. Sportleitung)'!A:C,3,FALSE)=0,"NEIN","JA"))</f>
        <v/>
      </c>
      <c r="G35" s="12"/>
      <c r="H35" s="13"/>
      <c r="I35" s="13"/>
    </row>
    <row r="36" spans="1:9" s="5" customFormat="1" ht="21" customHeight="1">
      <c r="A36" s="8"/>
      <c r="B36" s="9"/>
      <c r="C36" s="10"/>
      <c r="D36" s="11"/>
      <c r="E36" s="10"/>
      <c r="F36" s="23" t="str">
        <f>IF(ISBLANK(D36),"",IF(VLOOKUP(D36,'Vereine (Adr. Sportleitung)'!A:C,3,FALSE)=0,"NEIN","JA"))</f>
        <v/>
      </c>
      <c r="G36" s="12"/>
      <c r="H36" s="13"/>
      <c r="I36" s="13"/>
    </row>
    <row r="37" spans="1:9" s="5" customFormat="1" ht="21" customHeight="1">
      <c r="A37" s="8"/>
      <c r="B37" s="9"/>
      <c r="C37" s="10"/>
      <c r="D37" s="11"/>
      <c r="E37" s="10"/>
      <c r="F37" s="23" t="str">
        <f>IF(ISBLANK(D37),"",IF(VLOOKUP(D37,'Vereine (Adr. Sportleitung)'!A:C,3,FALSE)=0,"NEIN","JA"))</f>
        <v/>
      </c>
      <c r="G37" s="12"/>
      <c r="H37" s="13"/>
      <c r="I37" s="13"/>
    </row>
    <row r="38" spans="1:9" s="5" customFormat="1" ht="21" customHeight="1">
      <c r="A38" s="8"/>
      <c r="B38" s="9"/>
      <c r="C38" s="10"/>
      <c r="D38" s="11"/>
      <c r="E38" s="10"/>
      <c r="F38" s="23" t="str">
        <f>IF(ISBLANK(D38),"",IF(VLOOKUP(D38,'Vereine (Adr. Sportleitung)'!A:C,3,FALSE)=0,"NEIN","JA"))</f>
        <v/>
      </c>
      <c r="G38" s="12"/>
      <c r="H38" s="13"/>
      <c r="I38" s="13"/>
    </row>
    <row r="39" spans="1:9" s="5" customFormat="1" ht="21" customHeight="1">
      <c r="A39" s="8"/>
      <c r="B39" s="9"/>
      <c r="C39" s="10"/>
      <c r="D39" s="11"/>
      <c r="E39" s="10"/>
      <c r="F39" s="23" t="str">
        <f>IF(ISBLANK(D39),"",IF(VLOOKUP(D39,'Vereine (Adr. Sportleitung)'!A:C,3,FALSE)=0,"NEIN","JA"))</f>
        <v/>
      </c>
      <c r="G39" s="12"/>
      <c r="H39" s="13"/>
      <c r="I39" s="13"/>
    </row>
    <row r="40" spans="1:9" s="5" customFormat="1" ht="21" customHeight="1">
      <c r="A40" s="8"/>
      <c r="B40" s="9"/>
      <c r="C40" s="10"/>
      <c r="D40" s="11"/>
      <c r="E40" s="10"/>
      <c r="F40" s="23" t="str">
        <f>IF(ISBLANK(D40),"",IF(VLOOKUP(D40,'Vereine (Adr. Sportleitung)'!A:C,3,FALSE)=0,"NEIN","JA"))</f>
        <v/>
      </c>
      <c r="G40" s="12"/>
      <c r="H40" s="13"/>
      <c r="I40" s="13"/>
    </row>
    <row r="41" spans="1:9" s="5" customFormat="1" ht="21" customHeight="1">
      <c r="A41" s="8"/>
      <c r="B41" s="9"/>
      <c r="C41" s="10"/>
      <c r="D41" s="11"/>
      <c r="E41" s="10"/>
      <c r="F41" s="23" t="str">
        <f>IF(ISBLANK(D41),"",IF(VLOOKUP(D41,'Vereine (Adr. Sportleitung)'!A:C,3,FALSE)=0,"NEIN","JA"))</f>
        <v/>
      </c>
      <c r="G41" s="12"/>
      <c r="H41" s="13"/>
      <c r="I41" s="13"/>
    </row>
    <row r="42" spans="1:9" s="5" customFormat="1" ht="21" customHeight="1">
      <c r="A42" s="8"/>
      <c r="B42" s="9"/>
      <c r="C42" s="10"/>
      <c r="D42" s="11"/>
      <c r="E42" s="10"/>
      <c r="F42" s="23" t="str">
        <f>IF(ISBLANK(D42),"",IF(VLOOKUP(D42,'Vereine (Adr. Sportleitung)'!A:C,3,FALSE)=0,"NEIN","JA"))</f>
        <v/>
      </c>
      <c r="G42" s="12"/>
      <c r="H42" s="13"/>
      <c r="I42" s="13"/>
    </row>
    <row r="43" spans="1:9" s="5" customFormat="1" ht="21" customHeight="1">
      <c r="A43" s="8"/>
      <c r="B43" s="9"/>
      <c r="C43" s="10"/>
      <c r="D43" s="11"/>
      <c r="E43" s="10"/>
      <c r="F43" s="23" t="str">
        <f>IF(ISBLANK(D43),"",IF(VLOOKUP(D43,'Vereine (Adr. Sportleitung)'!A:C,3,FALSE)=0,"NEIN","JA"))</f>
        <v/>
      </c>
      <c r="G43" s="12"/>
      <c r="H43" s="13"/>
      <c r="I43" s="13"/>
    </row>
    <row r="44" spans="1:9" s="5" customFormat="1" ht="21" customHeight="1">
      <c r="A44" s="8"/>
      <c r="B44" s="9"/>
      <c r="C44" s="10"/>
      <c r="D44" s="11"/>
      <c r="E44" s="10"/>
      <c r="F44" s="23" t="str">
        <f>IF(ISBLANK(D44),"",IF(VLOOKUP(D44,'Vereine (Adr. Sportleitung)'!A:C,3,FALSE)=0,"NEIN","JA"))</f>
        <v/>
      </c>
      <c r="G44" s="12"/>
      <c r="H44" s="13"/>
      <c r="I44" s="13"/>
    </row>
    <row r="45" spans="1:9" s="5" customFormat="1" ht="21" customHeight="1">
      <c r="A45" s="8"/>
      <c r="B45" s="9"/>
      <c r="C45" s="10"/>
      <c r="D45" s="11"/>
      <c r="E45" s="10"/>
      <c r="F45" s="23" t="str">
        <f>IF(ISBLANK(D45),"",IF(VLOOKUP(D45,'Vereine (Adr. Sportleitung)'!A:C,3,FALSE)=0,"NEIN","JA"))</f>
        <v/>
      </c>
      <c r="G45" s="12"/>
      <c r="H45" s="13"/>
      <c r="I45" s="13"/>
    </row>
    <row r="46" spans="1:9" s="5" customFormat="1" ht="21" customHeight="1">
      <c r="A46" s="8"/>
      <c r="B46" s="9"/>
      <c r="C46" s="10"/>
      <c r="D46" s="11"/>
      <c r="E46" s="10"/>
      <c r="F46" s="23" t="str">
        <f>IF(ISBLANK(D46),"",IF(VLOOKUP(D46,'Vereine (Adr. Sportleitung)'!A:C,3,FALSE)=0,"NEIN","JA"))</f>
        <v/>
      </c>
      <c r="G46" s="12"/>
      <c r="H46" s="13"/>
      <c r="I46" s="13"/>
    </row>
    <row r="47" spans="1:9" s="5" customFormat="1" ht="21" customHeight="1">
      <c r="A47" s="8"/>
      <c r="B47" s="9"/>
      <c r="C47" s="10"/>
      <c r="D47" s="11"/>
      <c r="E47" s="10"/>
      <c r="F47" s="23" t="str">
        <f>IF(ISBLANK(D47),"",IF(VLOOKUP(D47,'Vereine (Adr. Sportleitung)'!A:C,3,FALSE)=0,"NEIN","JA"))</f>
        <v/>
      </c>
      <c r="G47" s="12"/>
      <c r="H47" s="13"/>
      <c r="I47" s="13"/>
    </row>
    <row r="48" spans="1:9" s="5" customFormat="1" ht="21" customHeight="1">
      <c r="A48" s="8"/>
      <c r="B48" s="9"/>
      <c r="C48" s="10"/>
      <c r="D48" s="11"/>
      <c r="E48" s="10"/>
      <c r="F48" s="23" t="str">
        <f>IF(ISBLANK(D48),"",IF(VLOOKUP(D48,'Vereine (Adr. Sportleitung)'!A:C,3,FALSE)=0,"NEIN","JA"))</f>
        <v/>
      </c>
      <c r="G48" s="12"/>
      <c r="H48" s="13"/>
      <c r="I48" s="13"/>
    </row>
    <row r="49" spans="1:9" s="5" customFormat="1" ht="21" customHeight="1">
      <c r="A49" s="8"/>
      <c r="B49" s="9"/>
      <c r="C49" s="10"/>
      <c r="D49" s="11"/>
      <c r="E49" s="10"/>
      <c r="F49" s="23" t="str">
        <f>IF(ISBLANK(D49),"",IF(VLOOKUP(D49,'Vereine (Adr. Sportleitung)'!A:C,3,FALSE)=0,"NEIN","JA"))</f>
        <v/>
      </c>
      <c r="G49" s="12"/>
      <c r="H49" s="13"/>
      <c r="I49" s="13"/>
    </row>
    <row r="50" spans="1:9" s="5" customFormat="1" ht="21" customHeight="1">
      <c r="A50" s="8"/>
      <c r="B50" s="9"/>
      <c r="C50" s="10"/>
      <c r="D50" s="11"/>
      <c r="E50" s="10"/>
      <c r="F50" s="23" t="str">
        <f>IF(ISBLANK(D50),"",IF(VLOOKUP(D50,'Vereine (Adr. Sportleitung)'!A:C,3,FALSE)=0,"NEIN","JA"))</f>
        <v/>
      </c>
      <c r="G50" s="12"/>
      <c r="H50" s="13"/>
      <c r="I50" s="13"/>
    </row>
    <row r="51" spans="1:9" s="5" customFormat="1" ht="21" customHeight="1">
      <c r="A51" s="8"/>
      <c r="B51" s="9"/>
      <c r="C51" s="10"/>
      <c r="D51" s="11"/>
      <c r="E51" s="10"/>
      <c r="F51" s="23" t="str">
        <f>IF(ISBLANK(D51),"",IF(VLOOKUP(D51,'Vereine (Adr. Sportleitung)'!A:C,3,FALSE)=0,"NEIN","JA"))</f>
        <v/>
      </c>
      <c r="G51" s="12"/>
      <c r="H51" s="13"/>
      <c r="I51" s="13"/>
    </row>
    <row r="52" spans="1:9" s="5" customFormat="1" ht="21" customHeight="1">
      <c r="A52" s="8"/>
      <c r="B52" s="9"/>
      <c r="C52" s="10"/>
      <c r="D52" s="11"/>
      <c r="E52" s="10"/>
      <c r="F52" s="23" t="str">
        <f>IF(ISBLANK(D52),"",IF(VLOOKUP(D52,'Vereine (Adr. Sportleitung)'!A:C,3,FALSE)=0,"NEIN","JA"))</f>
        <v/>
      </c>
      <c r="G52" s="12"/>
      <c r="H52" s="13"/>
      <c r="I52" s="13"/>
    </row>
    <row r="53" spans="1:9" s="5" customFormat="1" ht="21" customHeight="1">
      <c r="A53" s="8"/>
      <c r="B53" s="9"/>
      <c r="C53" s="10"/>
      <c r="D53" s="11"/>
      <c r="E53" s="10"/>
      <c r="F53" s="23" t="str">
        <f>IF(ISBLANK(D53),"",IF(VLOOKUP(D53,'Vereine (Adr. Sportleitung)'!A:C,3,FALSE)=0,"NEIN","JA"))</f>
        <v/>
      </c>
      <c r="G53" s="12"/>
      <c r="H53" s="13"/>
      <c r="I53" s="13"/>
    </row>
    <row r="54" spans="1:9" s="5" customFormat="1" ht="21" customHeight="1">
      <c r="A54" s="8"/>
      <c r="B54" s="9"/>
      <c r="C54" s="10"/>
      <c r="D54" s="11"/>
      <c r="E54" s="10"/>
      <c r="F54" s="23" t="str">
        <f>IF(ISBLANK(D54),"",IF(VLOOKUP(D54,'Vereine (Adr. Sportleitung)'!A:C,3,FALSE)=0,"NEIN","JA"))</f>
        <v/>
      </c>
      <c r="G54" s="12"/>
      <c r="H54" s="13"/>
      <c r="I54" s="13"/>
    </row>
    <row r="55" spans="1:9" s="5" customFormat="1" ht="21" customHeight="1">
      <c r="A55" s="8"/>
      <c r="B55" s="9"/>
      <c r="C55" s="10"/>
      <c r="D55" s="11"/>
      <c r="E55" s="10"/>
      <c r="F55" s="23" t="str">
        <f>IF(ISBLANK(D55),"",IF(VLOOKUP(D55,'Vereine (Adr. Sportleitung)'!A:C,3,FALSE)=0,"NEIN","JA"))</f>
        <v/>
      </c>
      <c r="G55" s="12"/>
      <c r="H55" s="13"/>
      <c r="I55" s="13"/>
    </row>
    <row r="56" spans="1:9" s="5" customFormat="1" ht="21" customHeight="1">
      <c r="A56" s="8"/>
      <c r="B56" s="9"/>
      <c r="C56" s="10"/>
      <c r="D56" s="11"/>
      <c r="E56" s="10"/>
      <c r="F56" s="23" t="str">
        <f>IF(ISBLANK(D56),"",IF(VLOOKUP(D56,'Vereine (Adr. Sportleitung)'!A:C,3,FALSE)=0,"NEIN","JA"))</f>
        <v/>
      </c>
      <c r="G56" s="12"/>
      <c r="H56" s="13"/>
      <c r="I56" s="13"/>
    </row>
    <row r="57" spans="1:9" s="5" customFormat="1" ht="21" customHeight="1">
      <c r="A57" s="8"/>
      <c r="B57" s="9"/>
      <c r="C57" s="10"/>
      <c r="D57" s="11"/>
      <c r="E57" s="10"/>
      <c r="F57" s="23" t="str">
        <f>IF(ISBLANK(D57),"",IF(VLOOKUP(D57,'Vereine (Adr. Sportleitung)'!A:C,3,FALSE)=0,"NEIN","JA"))</f>
        <v/>
      </c>
      <c r="G57" s="12"/>
      <c r="H57" s="13"/>
      <c r="I57" s="13"/>
    </row>
    <row r="58" spans="1:9" s="5" customFormat="1" ht="21" customHeight="1">
      <c r="A58" s="8"/>
      <c r="B58" s="9"/>
      <c r="C58" s="10"/>
      <c r="D58" s="11"/>
      <c r="E58" s="10"/>
      <c r="F58" s="23" t="str">
        <f>IF(ISBLANK(D58),"",IF(VLOOKUP(D58,'Vereine (Adr. Sportleitung)'!A:C,3,FALSE)=0,"NEIN","JA"))</f>
        <v/>
      </c>
      <c r="G58" s="12"/>
      <c r="H58" s="13"/>
      <c r="I58" s="13"/>
    </row>
    <row r="59" spans="1:9" s="5" customFormat="1" ht="21" customHeight="1">
      <c r="A59" s="8"/>
      <c r="B59" s="9"/>
      <c r="C59" s="10"/>
      <c r="D59" s="11"/>
      <c r="E59" s="10"/>
      <c r="F59" s="23" t="str">
        <f>IF(ISBLANK(D59),"",IF(VLOOKUP(D59,'Vereine (Adr. Sportleitung)'!A:C,3,FALSE)=0,"NEIN","JA"))</f>
        <v/>
      </c>
      <c r="G59" s="12"/>
      <c r="H59" s="13"/>
      <c r="I59" s="13"/>
    </row>
    <row r="60" spans="1:9" s="5" customFormat="1" ht="21" customHeight="1">
      <c r="A60" s="8"/>
      <c r="B60" s="9"/>
      <c r="C60" s="10"/>
      <c r="D60" s="11"/>
      <c r="E60" s="10"/>
      <c r="F60" s="23" t="str">
        <f>IF(ISBLANK(D60),"",IF(VLOOKUP(D60,'Vereine (Adr. Sportleitung)'!A:C,3,FALSE)=0,"NEIN","JA"))</f>
        <v/>
      </c>
      <c r="G60" s="12"/>
      <c r="H60" s="13"/>
      <c r="I60" s="13"/>
    </row>
    <row r="61" spans="1:9" s="5" customFormat="1" ht="21" customHeight="1">
      <c r="A61" s="8"/>
      <c r="B61" s="9"/>
      <c r="C61" s="10"/>
      <c r="D61" s="11"/>
      <c r="E61" s="10"/>
      <c r="F61" s="23" t="str">
        <f>IF(ISBLANK(D61),"",IF(VLOOKUP(D61,'Vereine (Adr. Sportleitung)'!A:C,3,FALSE)=0,"NEIN","JA"))</f>
        <v/>
      </c>
      <c r="G61" s="12"/>
      <c r="H61" s="13"/>
      <c r="I61" s="13"/>
    </row>
    <row r="62" spans="1:9" s="5" customFormat="1" ht="21" customHeight="1">
      <c r="A62" s="8"/>
      <c r="B62" s="9"/>
      <c r="C62" s="10"/>
      <c r="D62" s="11"/>
      <c r="E62" s="10"/>
      <c r="F62" s="23" t="str">
        <f>IF(ISBLANK(D62),"",IF(VLOOKUP(D62,'Vereine (Adr. Sportleitung)'!A:C,3,FALSE)=0,"NEIN","JA"))</f>
        <v/>
      </c>
      <c r="G62" s="12"/>
      <c r="H62" s="13"/>
      <c r="I62" s="13"/>
    </row>
    <row r="63" spans="1:9" s="5" customFormat="1" ht="21" customHeight="1">
      <c r="A63" s="8"/>
      <c r="B63" s="9"/>
      <c r="C63" s="10"/>
      <c r="D63" s="11"/>
      <c r="E63" s="10"/>
      <c r="F63" s="23" t="str">
        <f>IF(ISBLANK(D63),"",IF(VLOOKUP(D63,'Vereine (Adr. Sportleitung)'!A:C,3,FALSE)=0,"NEIN","JA"))</f>
        <v/>
      </c>
      <c r="G63" s="12"/>
      <c r="H63" s="13"/>
      <c r="I63" s="13"/>
    </row>
    <row r="64" spans="1:9" s="5" customFormat="1" ht="21" customHeight="1">
      <c r="A64" s="8"/>
      <c r="B64" s="9"/>
      <c r="C64" s="10"/>
      <c r="D64" s="11"/>
      <c r="E64" s="10"/>
      <c r="F64" s="23" t="str">
        <f>IF(ISBLANK(D64),"",IF(VLOOKUP(D64,'Vereine (Adr. Sportleitung)'!A:C,3,FALSE)=0,"NEIN","JA"))</f>
        <v/>
      </c>
      <c r="G64" s="12"/>
      <c r="H64" s="13"/>
      <c r="I64" s="13"/>
    </row>
    <row r="65" spans="1:9" s="5" customFormat="1" ht="21" customHeight="1">
      <c r="A65" s="8"/>
      <c r="B65" s="9"/>
      <c r="C65" s="10"/>
      <c r="D65" s="11"/>
      <c r="E65" s="10"/>
      <c r="F65" s="23" t="str">
        <f>IF(ISBLANK(D65),"",IF(VLOOKUP(D65,'Vereine (Adr. Sportleitung)'!A:C,3,FALSE)=0,"NEIN","JA"))</f>
        <v/>
      </c>
      <c r="G65" s="12"/>
      <c r="H65" s="13"/>
      <c r="I65" s="13"/>
    </row>
    <row r="66" spans="1:9" s="5" customFormat="1" ht="21" customHeight="1">
      <c r="A66" s="8"/>
      <c r="B66" s="9"/>
      <c r="C66" s="10"/>
      <c r="D66" s="11"/>
      <c r="E66" s="10"/>
      <c r="F66" s="23" t="str">
        <f>IF(ISBLANK(D66),"",IF(VLOOKUP(D66,'Vereine (Adr. Sportleitung)'!A:C,3,FALSE)=0,"NEIN","JA"))</f>
        <v/>
      </c>
      <c r="G66" s="12"/>
      <c r="H66" s="13"/>
      <c r="I66" s="13"/>
    </row>
    <row r="67" spans="1:9" s="5" customFormat="1" ht="21" customHeight="1">
      <c r="A67" s="8"/>
      <c r="B67" s="9"/>
      <c r="C67" s="10"/>
      <c r="D67" s="11"/>
      <c r="E67" s="10"/>
      <c r="F67" s="23" t="str">
        <f>IF(ISBLANK(D67),"",IF(VLOOKUP(D67,'Vereine (Adr. Sportleitung)'!A:C,3,FALSE)=0,"NEIN","JA"))</f>
        <v/>
      </c>
      <c r="G67" s="12"/>
      <c r="H67" s="13"/>
      <c r="I67" s="13"/>
    </row>
    <row r="68" spans="1:9" s="5" customFormat="1" ht="21" customHeight="1">
      <c r="A68" s="8"/>
      <c r="B68" s="9"/>
      <c r="C68" s="10"/>
      <c r="D68" s="11"/>
      <c r="E68" s="10"/>
      <c r="F68" s="23" t="str">
        <f>IF(ISBLANK(D68),"",IF(VLOOKUP(D68,'Vereine (Adr. Sportleitung)'!A:C,3,FALSE)=0,"NEIN","JA"))</f>
        <v/>
      </c>
      <c r="G68" s="12"/>
      <c r="H68" s="13"/>
      <c r="I68" s="13"/>
    </row>
    <row r="69" spans="1:9" s="5" customFormat="1" ht="21" customHeight="1">
      <c r="A69" s="8"/>
      <c r="B69" s="9"/>
      <c r="C69" s="10"/>
      <c r="D69" s="11"/>
      <c r="E69" s="10"/>
      <c r="F69" s="23" t="str">
        <f>IF(ISBLANK(D69),"",IF(VLOOKUP(D69,'Vereine (Adr. Sportleitung)'!A:C,3,FALSE)=0,"NEIN","JA"))</f>
        <v/>
      </c>
      <c r="G69" s="12"/>
      <c r="H69" s="13"/>
      <c r="I69" s="13"/>
    </row>
    <row r="70" spans="1:9" s="5" customFormat="1" ht="21" customHeight="1">
      <c r="A70" s="8"/>
      <c r="B70" s="9"/>
      <c r="C70" s="10"/>
      <c r="D70" s="11"/>
      <c r="E70" s="10"/>
      <c r="F70" s="23" t="str">
        <f>IF(ISBLANK(D70),"",IF(VLOOKUP(D70,'Vereine (Adr. Sportleitung)'!A:C,3,FALSE)=0,"NEIN","JA"))</f>
        <v/>
      </c>
      <c r="G70" s="12"/>
      <c r="H70" s="13"/>
      <c r="I70" s="13"/>
    </row>
    <row r="71" spans="1:9" s="5" customFormat="1" ht="21" customHeight="1">
      <c r="A71" s="8"/>
      <c r="B71" s="9"/>
      <c r="C71" s="10"/>
      <c r="D71" s="11"/>
      <c r="E71" s="10"/>
      <c r="F71" s="23" t="str">
        <f>IF(ISBLANK(D71),"",IF(VLOOKUP(D71,'Vereine (Adr. Sportleitung)'!A:C,3,FALSE)=0,"NEIN","JA"))</f>
        <v/>
      </c>
      <c r="G71" s="12"/>
      <c r="H71" s="13"/>
      <c r="I71" s="13"/>
    </row>
    <row r="72" spans="1:9" s="5" customFormat="1" ht="21" customHeight="1">
      <c r="A72" s="8"/>
      <c r="B72" s="9"/>
      <c r="C72" s="10"/>
      <c r="D72" s="11"/>
      <c r="E72" s="10"/>
      <c r="F72" s="23" t="str">
        <f>IF(ISBLANK(D72),"",IF(VLOOKUP(D72,'Vereine (Adr. Sportleitung)'!A:C,3,FALSE)=0,"NEIN","JA"))</f>
        <v/>
      </c>
      <c r="G72" s="12"/>
      <c r="H72" s="13"/>
      <c r="I72" s="13"/>
    </row>
    <row r="73" spans="1:9" s="5" customFormat="1" ht="21" customHeight="1">
      <c r="A73" s="8"/>
      <c r="B73" s="9"/>
      <c r="C73" s="10"/>
      <c r="D73" s="11"/>
      <c r="E73" s="10"/>
      <c r="F73" s="23" t="str">
        <f>IF(ISBLANK(D73),"",IF(VLOOKUP(D73,'Vereine (Adr. Sportleitung)'!A:C,3,FALSE)=0,"NEIN","JA"))</f>
        <v/>
      </c>
      <c r="G73" s="12"/>
      <c r="H73" s="13"/>
      <c r="I73" s="13"/>
    </row>
    <row r="74" spans="1:9" s="5" customFormat="1" ht="21" customHeight="1">
      <c r="A74" s="8"/>
      <c r="B74" s="9"/>
      <c r="C74" s="10"/>
      <c r="D74" s="11"/>
      <c r="E74" s="10"/>
      <c r="F74" s="23" t="str">
        <f>IF(ISBLANK(D74),"",IF(VLOOKUP(D74,'Vereine (Adr. Sportleitung)'!A:C,3,FALSE)=0,"NEIN","JA"))</f>
        <v/>
      </c>
      <c r="G74" s="12"/>
      <c r="H74" s="13"/>
      <c r="I74" s="13"/>
    </row>
    <row r="75" spans="1:9" s="5" customFormat="1" ht="21" customHeight="1">
      <c r="A75" s="8"/>
      <c r="B75" s="9"/>
      <c r="C75" s="10"/>
      <c r="D75" s="11"/>
      <c r="E75" s="10"/>
      <c r="F75" s="23" t="str">
        <f>IF(ISBLANK(D75),"",IF(VLOOKUP(D75,'Vereine (Adr. Sportleitung)'!A:C,3,FALSE)=0,"NEIN","JA"))</f>
        <v/>
      </c>
      <c r="G75" s="12"/>
      <c r="H75" s="13"/>
      <c r="I75" s="13"/>
    </row>
    <row r="76" spans="1:9" s="5" customFormat="1" ht="21" customHeight="1">
      <c r="A76" s="8"/>
      <c r="B76" s="9"/>
      <c r="C76" s="10"/>
      <c r="D76" s="11"/>
      <c r="E76" s="10"/>
      <c r="F76" s="23" t="str">
        <f>IF(ISBLANK(D76),"",IF(VLOOKUP(D76,'Vereine (Adr. Sportleitung)'!A:C,3,FALSE)=0,"NEIN","JA"))</f>
        <v/>
      </c>
      <c r="G76" s="12"/>
      <c r="H76" s="13"/>
      <c r="I76" s="13"/>
    </row>
    <row r="77" spans="1:9" s="5" customFormat="1" ht="21" customHeight="1">
      <c r="A77" s="8"/>
      <c r="B77" s="9"/>
      <c r="C77" s="10"/>
      <c r="D77" s="11"/>
      <c r="E77" s="10"/>
      <c r="F77" s="23" t="str">
        <f>IF(ISBLANK(D77),"",IF(VLOOKUP(D77,'Vereine (Adr. Sportleitung)'!A:C,3,FALSE)=0,"NEIN","JA"))</f>
        <v/>
      </c>
      <c r="G77" s="12"/>
      <c r="H77" s="13"/>
      <c r="I77" s="13"/>
    </row>
    <row r="78" spans="1:9" s="5" customFormat="1" ht="21" customHeight="1">
      <c r="A78" s="8"/>
      <c r="B78" s="9"/>
      <c r="C78" s="10"/>
      <c r="D78" s="11"/>
      <c r="E78" s="10"/>
      <c r="F78" s="23" t="str">
        <f>IF(ISBLANK(D78),"",IF(VLOOKUP(D78,'Vereine (Adr. Sportleitung)'!A:C,3,FALSE)=0,"NEIN","JA"))</f>
        <v/>
      </c>
      <c r="G78" s="12"/>
      <c r="H78" s="13"/>
      <c r="I78" s="13"/>
    </row>
    <row r="79" spans="1:9" s="5" customFormat="1" ht="21" customHeight="1">
      <c r="A79" s="8"/>
      <c r="B79" s="9"/>
      <c r="C79" s="10"/>
      <c r="D79" s="11"/>
      <c r="E79" s="10"/>
      <c r="F79" s="23" t="str">
        <f>IF(ISBLANK(D79),"",IF(VLOOKUP(D79,'Vereine (Adr. Sportleitung)'!A:C,3,FALSE)=0,"NEIN","JA"))</f>
        <v/>
      </c>
      <c r="G79" s="12"/>
      <c r="H79" s="13"/>
      <c r="I79" s="13"/>
    </row>
    <row r="80" spans="1:9" s="5" customFormat="1" ht="21" customHeight="1">
      <c r="A80" s="8"/>
      <c r="B80" s="9"/>
      <c r="C80" s="10"/>
      <c r="D80" s="11"/>
      <c r="E80" s="10"/>
      <c r="F80" s="23" t="str">
        <f>IF(ISBLANK(D80),"",IF(VLOOKUP(D80,'Vereine (Adr. Sportleitung)'!A:C,3,FALSE)=0,"NEIN","JA"))</f>
        <v/>
      </c>
      <c r="G80" s="12"/>
      <c r="H80" s="13"/>
      <c r="I80" s="13"/>
    </row>
    <row r="81" spans="1:9" s="5" customFormat="1" ht="21" customHeight="1">
      <c r="A81" s="8"/>
      <c r="B81" s="9"/>
      <c r="C81" s="10"/>
      <c r="D81" s="11"/>
      <c r="E81" s="10"/>
      <c r="F81" s="23" t="str">
        <f>IF(ISBLANK(D81),"",IF(VLOOKUP(D81,'Vereine (Adr. Sportleitung)'!A:C,3,FALSE)=0,"NEIN","JA"))</f>
        <v/>
      </c>
      <c r="G81" s="12"/>
      <c r="H81" s="13"/>
      <c r="I81" s="13"/>
    </row>
    <row r="82" spans="1:9" s="5" customFormat="1" ht="21" customHeight="1">
      <c r="A82" s="8"/>
      <c r="B82" s="9"/>
      <c r="C82" s="10"/>
      <c r="D82" s="11"/>
      <c r="E82" s="10"/>
      <c r="F82" s="23" t="str">
        <f>IF(ISBLANK(D82),"",IF(VLOOKUP(D82,'Vereine (Adr. Sportleitung)'!A:C,3,FALSE)=0,"NEIN","JA"))</f>
        <v/>
      </c>
      <c r="G82" s="12"/>
      <c r="H82" s="13"/>
      <c r="I82" s="13"/>
    </row>
    <row r="83" spans="1:9" s="5" customFormat="1" ht="21" customHeight="1">
      <c r="A83" s="8"/>
      <c r="B83" s="9"/>
      <c r="C83" s="10"/>
      <c r="D83" s="11"/>
      <c r="E83" s="10"/>
      <c r="F83" s="23" t="str">
        <f>IF(ISBLANK(D83),"",IF(VLOOKUP(D83,'Vereine (Adr. Sportleitung)'!A:C,3,FALSE)=0,"NEIN","JA"))</f>
        <v/>
      </c>
      <c r="G83" s="12"/>
      <c r="H83" s="13"/>
      <c r="I83" s="13"/>
    </row>
    <row r="84" spans="1:9" s="5" customFormat="1" ht="21" customHeight="1">
      <c r="A84" s="8"/>
      <c r="B84" s="9"/>
      <c r="C84" s="10"/>
      <c r="D84" s="11"/>
      <c r="E84" s="10"/>
      <c r="F84" s="23" t="str">
        <f>IF(ISBLANK(D84),"",IF(VLOOKUP(D84,'Vereine (Adr. Sportleitung)'!A:C,3,FALSE)=0,"NEIN","JA"))</f>
        <v/>
      </c>
      <c r="G84" s="12"/>
      <c r="H84" s="13"/>
      <c r="I84" s="13"/>
    </row>
    <row r="85" spans="1:9" s="5" customFormat="1" ht="21" customHeight="1">
      <c r="A85" s="8"/>
      <c r="B85" s="9"/>
      <c r="C85" s="10"/>
      <c r="D85" s="11"/>
      <c r="E85" s="10"/>
      <c r="F85" s="23" t="str">
        <f>IF(ISBLANK(D85),"",IF(VLOOKUP(D85,'Vereine (Adr. Sportleitung)'!A:C,3,FALSE)=0,"NEIN","JA"))</f>
        <v/>
      </c>
      <c r="G85" s="12"/>
      <c r="H85" s="13"/>
      <c r="I85" s="13"/>
    </row>
    <row r="86" spans="1:9" s="5" customFormat="1" ht="21" customHeight="1">
      <c r="A86" s="8"/>
      <c r="B86" s="9"/>
      <c r="C86" s="10"/>
      <c r="D86" s="11"/>
      <c r="E86" s="10"/>
      <c r="F86" s="23" t="str">
        <f>IF(ISBLANK(D86),"",IF(VLOOKUP(D86,'Vereine (Adr. Sportleitung)'!A:C,3,FALSE)=0,"NEIN","JA"))</f>
        <v/>
      </c>
      <c r="G86" s="12"/>
      <c r="H86" s="13"/>
      <c r="I86" s="13"/>
    </row>
    <row r="87" spans="1:9" s="5" customFormat="1" ht="21" customHeight="1">
      <c r="A87" s="8"/>
      <c r="B87" s="9"/>
      <c r="C87" s="10"/>
      <c r="D87" s="11"/>
      <c r="E87" s="10"/>
      <c r="F87" s="23" t="str">
        <f>IF(ISBLANK(D87),"",IF(VLOOKUP(D87,'Vereine (Adr. Sportleitung)'!A:C,3,FALSE)=0,"NEIN","JA"))</f>
        <v/>
      </c>
      <c r="G87" s="12"/>
      <c r="H87" s="13"/>
      <c r="I87" s="13"/>
    </row>
    <row r="88" spans="1:9" s="5" customFormat="1" ht="21" customHeight="1">
      <c r="A88" s="8"/>
      <c r="B88" s="9"/>
      <c r="C88" s="10"/>
      <c r="D88" s="11"/>
      <c r="E88" s="10"/>
      <c r="F88" s="23" t="str">
        <f>IF(ISBLANK(D88),"",IF(VLOOKUP(D88,'Vereine (Adr. Sportleitung)'!A:C,3,FALSE)=0,"NEIN","JA"))</f>
        <v/>
      </c>
      <c r="G88" s="12"/>
      <c r="H88" s="13"/>
      <c r="I88" s="13"/>
    </row>
    <row r="89" spans="1:9" s="5" customFormat="1" ht="21" customHeight="1">
      <c r="A89" s="8"/>
      <c r="B89" s="9"/>
      <c r="C89" s="10"/>
      <c r="D89" s="11"/>
      <c r="E89" s="10"/>
      <c r="F89" s="23" t="str">
        <f>IF(ISBLANK(D89),"",IF(VLOOKUP(D89,'Vereine (Adr. Sportleitung)'!A:C,3,FALSE)=0,"NEIN","JA"))</f>
        <v/>
      </c>
      <c r="G89" s="12"/>
      <c r="H89" s="13"/>
      <c r="I89" s="13"/>
    </row>
    <row r="90" spans="1:9" s="5" customFormat="1" ht="21" customHeight="1">
      <c r="A90" s="8"/>
      <c r="B90" s="9"/>
      <c r="C90" s="10"/>
      <c r="D90" s="11"/>
      <c r="E90" s="10"/>
      <c r="F90" s="23" t="str">
        <f>IF(ISBLANK(D90),"",IF(VLOOKUP(D90,'Vereine (Adr. Sportleitung)'!A:C,3,FALSE)=0,"NEIN","JA"))</f>
        <v/>
      </c>
      <c r="G90" s="12"/>
      <c r="H90" s="13"/>
      <c r="I90" s="13"/>
    </row>
    <row r="91" spans="1:9" s="5" customFormat="1" ht="21" customHeight="1">
      <c r="A91" s="8"/>
      <c r="B91" s="9"/>
      <c r="C91" s="10"/>
      <c r="D91" s="11"/>
      <c r="E91" s="10"/>
      <c r="F91" s="23" t="str">
        <f>IF(ISBLANK(D91),"",IF(VLOOKUP(D91,'Vereine (Adr. Sportleitung)'!A:C,3,FALSE)=0,"NEIN","JA"))</f>
        <v/>
      </c>
      <c r="G91" s="12"/>
      <c r="H91" s="13"/>
      <c r="I91" s="13"/>
    </row>
    <row r="92" spans="1:9" s="5" customFormat="1" ht="21" customHeight="1">
      <c r="A92" s="14"/>
      <c r="B92" s="15"/>
      <c r="C92" s="16"/>
      <c r="D92" s="17"/>
      <c r="E92" s="16"/>
      <c r="F92" s="24" t="str">
        <f>IF(ISBLANK(D92),"",IF(VLOOKUP(D92,'Vereine (Adr. Sportleitung)'!A:C,3,FALSE)=0,"NEIN","JA"))</f>
        <v/>
      </c>
      <c r="G92" s="18"/>
      <c r="H92" s="19"/>
      <c r="I92" s="19"/>
    </row>
  </sheetData>
  <mergeCells count="3">
    <mergeCell ref="G2:I2"/>
    <mergeCell ref="A3:E3"/>
    <mergeCell ref="G3:I3"/>
  </mergeCells>
  <conditionalFormatting sqref="F5:F92">
    <cfRule type="expression" priority="1" dxfId="5">
      <formula>VLOOKUP(D5,'Vereine (Adr. Sportleitung)'!A:C,3,FALSE)=0</formula>
    </cfRule>
  </conditionalFormatting>
  <printOptions/>
  <pageMargins left="0.33" right="0.2362204724409449" top="0.35433070866141736" bottom="0.2362204724409449" header="0.1968503937007874" footer="0.31496062992125984"/>
  <pageSetup horizontalDpi="600" verticalDpi="600" orientation="landscape" paperSize="9" r:id="rId1"/>
  <headerFooter>
    <oddHeader>&amp;RSeite &amp;P von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VLOOKUP(D5,'Vereine (Adr. Sportleitung)'!A:C,3,FALSE)=0</xm:f>
            <x14:dxf>
              <font>
                <b/>
                <i val="0"/>
                <color rgb="FFFF0000"/>
              </font>
            </x14:dxf>
          </x14:cfRule>
          <xm:sqref>F5:F92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DCCB-9A79-4540-A427-A68297A76137}">
  <sheetPr>
    <tabColor rgb="FF00B0F0"/>
  </sheetPr>
  <dimension ref="A1:I92"/>
  <sheetViews>
    <sheetView showGridLines="0" workbookViewId="0" topLeftCell="A1">
      <pane xSplit="1" ySplit="4" topLeftCell="B5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5" sqref="A5"/>
    </sheetView>
  </sheetViews>
  <sheetFormatPr defaultColWidth="11.00390625" defaultRowHeight="15.75"/>
  <cols>
    <col min="1" max="1" width="21.875" style="0" customWidth="1"/>
    <col min="2" max="2" width="9.50390625" style="3" customWidth="1"/>
    <col min="3" max="3" width="35.75390625" style="0" customWidth="1"/>
    <col min="4" max="4" width="9.625" style="4" bestFit="1" customWidth="1"/>
    <col min="5" max="5" width="28.75390625" style="0" customWidth="1"/>
    <col min="6" max="6" width="9.875" style="3" bestFit="1" customWidth="1"/>
    <col min="7" max="9" width="5.50390625" style="7" customWidth="1"/>
  </cols>
  <sheetData>
    <row r="1" spans="1:9" ht="27">
      <c r="A1" s="20" t="s">
        <v>14</v>
      </c>
      <c r="B1"/>
      <c r="C1" s="21">
        <f>König!Jahr</f>
        <v>2024</v>
      </c>
      <c r="D1"/>
      <c r="G1"/>
      <c r="H1"/>
      <c r="I1"/>
    </row>
    <row r="2" spans="1:9" ht="28.5" customHeight="1">
      <c r="A2" s="1" t="s">
        <v>344</v>
      </c>
      <c r="G2" s="53"/>
      <c r="H2" s="53"/>
      <c r="I2" s="53"/>
    </row>
    <row r="3" spans="1:9" ht="31.5" customHeight="1">
      <c r="A3" s="52" t="str">
        <f>"Jahrgang "&amp;König!Jahr-51&amp;" und älter (LG o. LP - Auflage)"</f>
        <v>Jahrgang 1973 und älter (LG o. LP - Auflage)</v>
      </c>
      <c r="B3" s="52"/>
      <c r="C3" s="52"/>
      <c r="D3" s="52"/>
      <c r="E3" s="52"/>
      <c r="F3" s="57" t="s">
        <v>346</v>
      </c>
      <c r="G3" s="54" t="s">
        <v>348</v>
      </c>
      <c r="H3" s="55"/>
      <c r="I3" s="55"/>
    </row>
    <row r="4" spans="1:9" s="2" customFormat="1" ht="15.75" thickBot="1">
      <c r="A4" s="32" t="s">
        <v>0</v>
      </c>
      <c r="B4" s="33" t="s">
        <v>1</v>
      </c>
      <c r="C4" s="34" t="s">
        <v>2</v>
      </c>
      <c r="D4" s="35" t="s">
        <v>13</v>
      </c>
      <c r="E4" s="32" t="s">
        <v>3</v>
      </c>
      <c r="F4" s="58" t="s">
        <v>340</v>
      </c>
      <c r="G4" s="36" t="s">
        <v>4</v>
      </c>
      <c r="H4" s="36" t="s">
        <v>5</v>
      </c>
      <c r="I4" s="36" t="s">
        <v>6</v>
      </c>
    </row>
    <row r="5" spans="1:9" s="5" customFormat="1" ht="21" customHeight="1">
      <c r="A5" s="25"/>
      <c r="B5" s="26"/>
      <c r="C5" s="27"/>
      <c r="D5" s="28"/>
      <c r="E5" s="27" t="str">
        <f>IF(ISBLANK(D5),"",VLOOKUP(D5,'Vereine (Adr. Sportleitung)'!A:B,2,FALSE))</f>
        <v/>
      </c>
      <c r="F5" s="29" t="str">
        <f>IF(ISBLANK(D5),"",IF(VLOOKUP(D5,'Vereine (Adr. Sportleitung)'!A:C,3,FALSE)=0,"NEIN","JA"))</f>
        <v/>
      </c>
      <c r="G5" s="30"/>
      <c r="H5" s="31"/>
      <c r="I5" s="31"/>
    </row>
    <row r="6" spans="1:9" s="5" customFormat="1" ht="21" customHeight="1">
      <c r="A6" s="8"/>
      <c r="B6" s="9"/>
      <c r="C6" s="10"/>
      <c r="D6" s="11"/>
      <c r="E6" s="10" t="str">
        <f>IF(ISBLANK(D6),"",VLOOKUP(D6,'Vereine (Adr. Sportleitung)'!A:B,2,FALSE))</f>
        <v/>
      </c>
      <c r="F6" s="23" t="str">
        <f>IF(ISBLANK(D6),"",IF(VLOOKUP(D6,'Vereine (Adr. Sportleitung)'!A:C,3,FALSE)=0,"NEIN","JA"))</f>
        <v/>
      </c>
      <c r="G6" s="12"/>
      <c r="H6" s="13"/>
      <c r="I6" s="13"/>
    </row>
    <row r="7" spans="1:9" s="5" customFormat="1" ht="21" customHeight="1">
      <c r="A7" s="8"/>
      <c r="B7" s="9"/>
      <c r="C7" s="10"/>
      <c r="D7" s="11"/>
      <c r="E7" s="10" t="str">
        <f>IF(ISBLANK(D7),"",VLOOKUP(D7,'Vereine (Adr. Sportleitung)'!A:B,2,FALSE))</f>
        <v/>
      </c>
      <c r="F7" s="23" t="str">
        <f>IF(ISBLANK(D7),"",IF(VLOOKUP(D7,'Vereine (Adr. Sportleitung)'!A:C,3,FALSE)=0,"NEIN","JA"))</f>
        <v/>
      </c>
      <c r="G7" s="12"/>
      <c r="H7" s="13"/>
      <c r="I7" s="13"/>
    </row>
    <row r="8" spans="1:9" s="5" customFormat="1" ht="21" customHeight="1">
      <c r="A8" s="8"/>
      <c r="B8" s="9"/>
      <c r="C8" s="10"/>
      <c r="D8" s="11"/>
      <c r="E8" s="10" t="str">
        <f>IF(ISBLANK(D8),"",VLOOKUP(D8,'Vereine (Adr. Sportleitung)'!A:B,2,FALSE))</f>
        <v/>
      </c>
      <c r="F8" s="23" t="str">
        <f>IF(ISBLANK(D8),"",IF(VLOOKUP(D8,'Vereine (Adr. Sportleitung)'!A:C,3,FALSE)=0,"NEIN","JA"))</f>
        <v/>
      </c>
      <c r="G8" s="12"/>
      <c r="H8" s="13"/>
      <c r="I8" s="13"/>
    </row>
    <row r="9" spans="1:9" s="5" customFormat="1" ht="21" customHeight="1">
      <c r="A9" s="8"/>
      <c r="B9" s="9"/>
      <c r="C9" s="10"/>
      <c r="D9" s="11"/>
      <c r="E9" s="10" t="str">
        <f>IF(ISBLANK(D9),"",VLOOKUP(D9,'Vereine (Adr. Sportleitung)'!A:B,2,FALSE))</f>
        <v/>
      </c>
      <c r="F9" s="23" t="str">
        <f>IF(ISBLANK(D9),"",IF(VLOOKUP(D9,'Vereine (Adr. Sportleitung)'!A:C,3,FALSE)=0,"NEIN","JA"))</f>
        <v/>
      </c>
      <c r="G9" s="12"/>
      <c r="H9" s="13"/>
      <c r="I9" s="13"/>
    </row>
    <row r="10" spans="1:9" s="5" customFormat="1" ht="21" customHeight="1">
      <c r="A10" s="8"/>
      <c r="B10" s="9"/>
      <c r="C10" s="10"/>
      <c r="D10" s="11"/>
      <c r="E10" s="10" t="str">
        <f>IF(ISBLANK(D10),"",VLOOKUP(D10,'Vereine (Adr. Sportleitung)'!A:B,2,FALSE))</f>
        <v/>
      </c>
      <c r="F10" s="23" t="str">
        <f>IF(ISBLANK(D10),"",IF(VLOOKUP(D10,'Vereine (Adr. Sportleitung)'!A:C,3,FALSE)=0,"NEIN","JA"))</f>
        <v/>
      </c>
      <c r="G10" s="12"/>
      <c r="H10" s="13"/>
      <c r="I10" s="13"/>
    </row>
    <row r="11" spans="1:9" s="5" customFormat="1" ht="21" customHeight="1">
      <c r="A11" s="8"/>
      <c r="B11" s="9"/>
      <c r="C11" s="10"/>
      <c r="D11" s="11"/>
      <c r="E11" s="10" t="str">
        <f>IF(ISBLANK(D11),"",VLOOKUP(D11,'Vereine (Adr. Sportleitung)'!A:B,2,FALSE))</f>
        <v/>
      </c>
      <c r="F11" s="23" t="str">
        <f>IF(ISBLANK(D11),"",IF(VLOOKUP(D11,'Vereine (Adr. Sportleitung)'!A:C,3,FALSE)=0,"NEIN","JA"))</f>
        <v/>
      </c>
      <c r="G11" s="12"/>
      <c r="H11" s="13"/>
      <c r="I11" s="13"/>
    </row>
    <row r="12" spans="1:9" s="5" customFormat="1" ht="21" customHeight="1">
      <c r="A12" s="8"/>
      <c r="B12" s="9"/>
      <c r="C12" s="10"/>
      <c r="D12" s="11"/>
      <c r="E12" s="10" t="str">
        <f>IF(ISBLANK(D12),"",VLOOKUP(D12,'Vereine (Adr. Sportleitung)'!A:B,2,FALSE))</f>
        <v/>
      </c>
      <c r="F12" s="23" t="str">
        <f>IF(ISBLANK(D12),"",IF(VLOOKUP(D12,'Vereine (Adr. Sportleitung)'!A:C,3,FALSE)=0,"NEIN","JA"))</f>
        <v/>
      </c>
      <c r="G12" s="12"/>
      <c r="H12" s="13"/>
      <c r="I12" s="13"/>
    </row>
    <row r="13" spans="1:9" s="5" customFormat="1" ht="21" customHeight="1">
      <c r="A13" s="8"/>
      <c r="B13" s="9"/>
      <c r="C13" s="10"/>
      <c r="D13" s="11"/>
      <c r="E13" s="10" t="str">
        <f>IF(ISBLANK(D13),"",VLOOKUP(D13,'Vereine (Adr. Sportleitung)'!A:B,2,FALSE))</f>
        <v/>
      </c>
      <c r="F13" s="23" t="str">
        <f>IF(ISBLANK(D13),"",IF(VLOOKUP(D13,'Vereine (Adr. Sportleitung)'!A:C,3,FALSE)=0,"NEIN","JA"))</f>
        <v/>
      </c>
      <c r="G13" s="12"/>
      <c r="H13" s="13"/>
      <c r="I13" s="13"/>
    </row>
    <row r="14" spans="1:9" s="5" customFormat="1" ht="21" customHeight="1">
      <c r="A14" s="8"/>
      <c r="B14" s="9"/>
      <c r="C14" s="10"/>
      <c r="D14" s="11"/>
      <c r="E14" s="10" t="str">
        <f>IF(ISBLANK(D14),"",VLOOKUP(D14,'Vereine (Adr. Sportleitung)'!A:B,2,FALSE))</f>
        <v/>
      </c>
      <c r="F14" s="23" t="str">
        <f>IF(ISBLANK(D14),"",IF(VLOOKUP(D14,'Vereine (Adr. Sportleitung)'!A:C,3,FALSE)=0,"NEIN","JA"))</f>
        <v/>
      </c>
      <c r="G14" s="12"/>
      <c r="H14" s="13"/>
      <c r="I14" s="13"/>
    </row>
    <row r="15" spans="1:9" s="5" customFormat="1" ht="21" customHeight="1">
      <c r="A15" s="8"/>
      <c r="B15" s="9"/>
      <c r="C15" s="10"/>
      <c r="D15" s="11"/>
      <c r="E15" s="10" t="str">
        <f>IF(ISBLANK(D15),"",VLOOKUP(D15,'Vereine (Adr. Sportleitung)'!A:B,2,FALSE))</f>
        <v/>
      </c>
      <c r="F15" s="23" t="str">
        <f>IF(ISBLANK(D15),"",IF(VLOOKUP(D15,'Vereine (Adr. Sportleitung)'!A:C,3,FALSE)=0,"NEIN","JA"))</f>
        <v/>
      </c>
      <c r="G15" s="12"/>
      <c r="H15" s="13"/>
      <c r="I15" s="13"/>
    </row>
    <row r="16" spans="1:9" s="5" customFormat="1" ht="21" customHeight="1">
      <c r="A16" s="8"/>
      <c r="B16" s="9"/>
      <c r="C16" s="10"/>
      <c r="D16" s="11"/>
      <c r="E16" s="10"/>
      <c r="F16" s="23" t="str">
        <f>IF(ISBLANK(D16),"",IF(VLOOKUP(D16,'Vereine (Adr. Sportleitung)'!A:C,3,FALSE)=0,"NEIN","JA"))</f>
        <v/>
      </c>
      <c r="G16" s="12"/>
      <c r="H16" s="13"/>
      <c r="I16" s="13"/>
    </row>
    <row r="17" spans="1:9" s="5" customFormat="1" ht="21" customHeight="1">
      <c r="A17" s="8"/>
      <c r="B17" s="9"/>
      <c r="C17" s="10"/>
      <c r="D17" s="11"/>
      <c r="E17" s="10"/>
      <c r="F17" s="23" t="str">
        <f>IF(ISBLANK(D17),"",IF(VLOOKUP(D17,'Vereine (Adr. Sportleitung)'!A:C,3,FALSE)=0,"NEIN","JA"))</f>
        <v/>
      </c>
      <c r="G17" s="12"/>
      <c r="H17" s="13"/>
      <c r="I17" s="13"/>
    </row>
    <row r="18" spans="1:9" s="5" customFormat="1" ht="21" customHeight="1">
      <c r="A18" s="8"/>
      <c r="B18" s="9"/>
      <c r="C18" s="10"/>
      <c r="D18" s="11"/>
      <c r="E18" s="10"/>
      <c r="F18" s="23" t="str">
        <f>IF(ISBLANK(D18),"",IF(VLOOKUP(D18,'Vereine (Adr. Sportleitung)'!A:C,3,FALSE)=0,"NEIN","JA"))</f>
        <v/>
      </c>
      <c r="G18" s="12"/>
      <c r="H18" s="13"/>
      <c r="I18" s="13"/>
    </row>
    <row r="19" spans="1:9" s="5" customFormat="1" ht="21" customHeight="1">
      <c r="A19" s="8"/>
      <c r="B19" s="9"/>
      <c r="C19" s="10"/>
      <c r="D19" s="11"/>
      <c r="E19" s="10"/>
      <c r="F19" s="23" t="str">
        <f>IF(ISBLANK(D19),"",IF(VLOOKUP(D19,'Vereine (Adr. Sportleitung)'!A:C,3,FALSE)=0,"NEIN","JA"))</f>
        <v/>
      </c>
      <c r="G19" s="12"/>
      <c r="H19" s="13"/>
      <c r="I19" s="13"/>
    </row>
    <row r="20" spans="1:9" s="5" customFormat="1" ht="21" customHeight="1">
      <c r="A20" s="8"/>
      <c r="B20" s="9"/>
      <c r="C20" s="10"/>
      <c r="D20" s="11"/>
      <c r="E20" s="10"/>
      <c r="F20" s="23" t="str">
        <f>IF(ISBLANK(D20),"",IF(VLOOKUP(D20,'Vereine (Adr. Sportleitung)'!A:C,3,FALSE)=0,"NEIN","JA"))</f>
        <v/>
      </c>
      <c r="G20" s="12"/>
      <c r="H20" s="13"/>
      <c r="I20" s="13"/>
    </row>
    <row r="21" spans="1:9" s="5" customFormat="1" ht="21" customHeight="1">
      <c r="A21" s="8"/>
      <c r="B21" s="9"/>
      <c r="C21" s="10"/>
      <c r="D21" s="11"/>
      <c r="E21" s="10"/>
      <c r="F21" s="23" t="str">
        <f>IF(ISBLANK(D21),"",IF(VLOOKUP(D21,'Vereine (Adr. Sportleitung)'!A:C,3,FALSE)=0,"NEIN","JA"))</f>
        <v/>
      </c>
      <c r="G21" s="12"/>
      <c r="H21" s="13"/>
      <c r="I21" s="13"/>
    </row>
    <row r="22" spans="1:9" s="5" customFormat="1" ht="21" customHeight="1">
      <c r="A22" s="8"/>
      <c r="B22" s="9"/>
      <c r="C22" s="10"/>
      <c r="D22" s="11"/>
      <c r="E22" s="10"/>
      <c r="F22" s="23" t="str">
        <f>IF(ISBLANK(D22),"",IF(VLOOKUP(D22,'Vereine (Adr. Sportleitung)'!A:C,3,FALSE)=0,"NEIN","JA"))</f>
        <v/>
      </c>
      <c r="G22" s="12"/>
      <c r="H22" s="13"/>
      <c r="I22" s="13"/>
    </row>
    <row r="23" spans="1:9" s="5" customFormat="1" ht="21" customHeight="1">
      <c r="A23" s="8"/>
      <c r="B23" s="9"/>
      <c r="C23" s="10"/>
      <c r="D23" s="11"/>
      <c r="E23" s="10"/>
      <c r="F23" s="23" t="str">
        <f>IF(ISBLANK(D23),"",IF(VLOOKUP(D23,'Vereine (Adr. Sportleitung)'!A:C,3,FALSE)=0,"NEIN","JA"))</f>
        <v/>
      </c>
      <c r="G23" s="12"/>
      <c r="H23" s="13"/>
      <c r="I23" s="13"/>
    </row>
    <row r="24" spans="1:9" s="5" customFormat="1" ht="21" customHeight="1">
      <c r="A24" s="8"/>
      <c r="B24" s="9"/>
      <c r="C24" s="10"/>
      <c r="D24" s="11"/>
      <c r="E24" s="10"/>
      <c r="F24" s="23" t="str">
        <f>IF(ISBLANK(D24),"",IF(VLOOKUP(D24,'Vereine (Adr. Sportleitung)'!A:C,3,FALSE)=0,"NEIN","JA"))</f>
        <v/>
      </c>
      <c r="G24" s="12"/>
      <c r="H24" s="13"/>
      <c r="I24" s="13"/>
    </row>
    <row r="25" spans="1:9" s="5" customFormat="1" ht="21" customHeight="1">
      <c r="A25" s="8"/>
      <c r="B25" s="9"/>
      <c r="C25" s="10"/>
      <c r="D25" s="11"/>
      <c r="E25" s="10"/>
      <c r="F25" s="23" t="str">
        <f>IF(ISBLANK(D25),"",IF(VLOOKUP(D25,'Vereine (Adr. Sportleitung)'!A:C,3,FALSE)=0,"NEIN","JA"))</f>
        <v/>
      </c>
      <c r="G25" s="12"/>
      <c r="H25" s="13"/>
      <c r="I25" s="13"/>
    </row>
    <row r="26" spans="1:9" s="5" customFormat="1" ht="21" customHeight="1">
      <c r="A26" s="8"/>
      <c r="B26" s="9"/>
      <c r="C26" s="10"/>
      <c r="D26" s="11"/>
      <c r="E26" s="10"/>
      <c r="F26" s="23" t="str">
        <f>IF(ISBLANK(D26),"",IF(VLOOKUP(D26,'Vereine (Adr. Sportleitung)'!A:C,3,FALSE)=0,"NEIN","JA"))</f>
        <v/>
      </c>
      <c r="G26" s="12"/>
      <c r="H26" s="13"/>
      <c r="I26" s="13"/>
    </row>
    <row r="27" spans="1:9" s="5" customFormat="1" ht="21" customHeight="1">
      <c r="A27" s="8"/>
      <c r="B27" s="9"/>
      <c r="C27" s="10"/>
      <c r="D27" s="11"/>
      <c r="E27" s="10"/>
      <c r="F27" s="23" t="str">
        <f>IF(ISBLANK(D27),"",IF(VLOOKUP(D27,'Vereine (Adr. Sportleitung)'!A:C,3,FALSE)=0,"NEIN","JA"))</f>
        <v/>
      </c>
      <c r="G27" s="12"/>
      <c r="H27" s="13"/>
      <c r="I27" s="13"/>
    </row>
    <row r="28" spans="1:9" s="5" customFormat="1" ht="21" customHeight="1">
      <c r="A28" s="8"/>
      <c r="B28" s="9"/>
      <c r="C28" s="10"/>
      <c r="D28" s="11"/>
      <c r="E28" s="10"/>
      <c r="F28" s="23" t="str">
        <f>IF(ISBLANK(D28),"",IF(VLOOKUP(D28,'Vereine (Adr. Sportleitung)'!A:C,3,FALSE)=0,"NEIN","JA"))</f>
        <v/>
      </c>
      <c r="G28" s="12"/>
      <c r="H28" s="13"/>
      <c r="I28" s="13"/>
    </row>
    <row r="29" spans="1:9" s="5" customFormat="1" ht="21" customHeight="1">
      <c r="A29" s="8"/>
      <c r="B29" s="9"/>
      <c r="C29" s="10"/>
      <c r="D29" s="11"/>
      <c r="E29" s="10"/>
      <c r="F29" s="23" t="str">
        <f>IF(ISBLANK(D29),"",IF(VLOOKUP(D29,'Vereine (Adr. Sportleitung)'!A:C,3,FALSE)=0,"NEIN","JA"))</f>
        <v/>
      </c>
      <c r="G29" s="12"/>
      <c r="H29" s="13"/>
      <c r="I29" s="13"/>
    </row>
    <row r="30" spans="1:9" s="5" customFormat="1" ht="21" customHeight="1">
      <c r="A30" s="8"/>
      <c r="B30" s="9"/>
      <c r="C30" s="10"/>
      <c r="D30" s="11"/>
      <c r="E30" s="10"/>
      <c r="F30" s="23" t="str">
        <f>IF(ISBLANK(D30),"",IF(VLOOKUP(D30,'Vereine (Adr. Sportleitung)'!A:C,3,FALSE)=0,"NEIN","JA"))</f>
        <v/>
      </c>
      <c r="G30" s="12"/>
      <c r="H30" s="13"/>
      <c r="I30" s="13"/>
    </row>
    <row r="31" spans="1:9" s="5" customFormat="1" ht="21" customHeight="1">
      <c r="A31" s="8"/>
      <c r="B31" s="9"/>
      <c r="C31" s="10"/>
      <c r="D31" s="11"/>
      <c r="E31" s="10"/>
      <c r="F31" s="23" t="str">
        <f>IF(ISBLANK(D31),"",IF(VLOOKUP(D31,'Vereine (Adr. Sportleitung)'!A:C,3,FALSE)=0,"NEIN","JA"))</f>
        <v/>
      </c>
      <c r="G31" s="12"/>
      <c r="H31" s="13"/>
      <c r="I31" s="13"/>
    </row>
    <row r="32" spans="1:9" s="5" customFormat="1" ht="21" customHeight="1">
      <c r="A32" s="8"/>
      <c r="B32" s="9"/>
      <c r="C32" s="10"/>
      <c r="D32" s="11"/>
      <c r="E32" s="10"/>
      <c r="F32" s="23" t="str">
        <f>IF(ISBLANK(D32),"",IF(VLOOKUP(D32,'Vereine (Adr. Sportleitung)'!A:C,3,FALSE)=0,"NEIN","JA"))</f>
        <v/>
      </c>
      <c r="G32" s="12"/>
      <c r="H32" s="13"/>
      <c r="I32" s="13"/>
    </row>
    <row r="33" spans="1:9" s="5" customFormat="1" ht="21" customHeight="1">
      <c r="A33" s="8"/>
      <c r="B33" s="9"/>
      <c r="C33" s="10"/>
      <c r="D33" s="11"/>
      <c r="E33" s="10"/>
      <c r="F33" s="23" t="str">
        <f>IF(ISBLANK(D33),"",IF(VLOOKUP(D33,'Vereine (Adr. Sportleitung)'!A:C,3,FALSE)=0,"NEIN","JA"))</f>
        <v/>
      </c>
      <c r="G33" s="12"/>
      <c r="H33" s="13"/>
      <c r="I33" s="13"/>
    </row>
    <row r="34" spans="1:9" s="5" customFormat="1" ht="21" customHeight="1">
      <c r="A34" s="8"/>
      <c r="B34" s="9"/>
      <c r="C34" s="10"/>
      <c r="D34" s="11"/>
      <c r="E34" s="10"/>
      <c r="F34" s="23" t="str">
        <f>IF(ISBLANK(D34),"",IF(VLOOKUP(D34,'Vereine (Adr. Sportleitung)'!A:C,3,FALSE)=0,"NEIN","JA"))</f>
        <v/>
      </c>
      <c r="G34" s="12"/>
      <c r="H34" s="13"/>
      <c r="I34" s="13"/>
    </row>
    <row r="35" spans="1:9" s="5" customFormat="1" ht="21" customHeight="1">
      <c r="A35" s="8"/>
      <c r="B35" s="9"/>
      <c r="C35" s="10"/>
      <c r="D35" s="11"/>
      <c r="E35" s="10"/>
      <c r="F35" s="23" t="str">
        <f>IF(ISBLANK(D35),"",IF(VLOOKUP(D35,'Vereine (Adr. Sportleitung)'!A:C,3,FALSE)=0,"NEIN","JA"))</f>
        <v/>
      </c>
      <c r="G35" s="12"/>
      <c r="H35" s="13"/>
      <c r="I35" s="13"/>
    </row>
    <row r="36" spans="1:9" s="5" customFormat="1" ht="21" customHeight="1">
      <c r="A36" s="8"/>
      <c r="B36" s="9"/>
      <c r="C36" s="10"/>
      <c r="D36" s="11"/>
      <c r="E36" s="10"/>
      <c r="F36" s="23" t="str">
        <f>IF(ISBLANK(D36),"",IF(VLOOKUP(D36,'Vereine (Adr. Sportleitung)'!A:C,3,FALSE)=0,"NEIN","JA"))</f>
        <v/>
      </c>
      <c r="G36" s="12"/>
      <c r="H36" s="13"/>
      <c r="I36" s="13"/>
    </row>
    <row r="37" spans="1:9" s="5" customFormat="1" ht="21" customHeight="1">
      <c r="A37" s="8"/>
      <c r="B37" s="9"/>
      <c r="C37" s="10"/>
      <c r="D37" s="11"/>
      <c r="E37" s="10"/>
      <c r="F37" s="23" t="str">
        <f>IF(ISBLANK(D37),"",IF(VLOOKUP(D37,'Vereine (Adr. Sportleitung)'!A:C,3,FALSE)=0,"NEIN","JA"))</f>
        <v/>
      </c>
      <c r="G37" s="12"/>
      <c r="H37" s="13"/>
      <c r="I37" s="13"/>
    </row>
    <row r="38" spans="1:9" s="5" customFormat="1" ht="21" customHeight="1">
      <c r="A38" s="8"/>
      <c r="B38" s="9"/>
      <c r="C38" s="10"/>
      <c r="D38" s="11"/>
      <c r="E38" s="10"/>
      <c r="F38" s="23" t="str">
        <f>IF(ISBLANK(D38),"",IF(VLOOKUP(D38,'Vereine (Adr. Sportleitung)'!A:C,3,FALSE)=0,"NEIN","JA"))</f>
        <v/>
      </c>
      <c r="G38" s="12"/>
      <c r="H38" s="13"/>
      <c r="I38" s="13"/>
    </row>
    <row r="39" spans="1:9" s="5" customFormat="1" ht="21" customHeight="1">
      <c r="A39" s="8"/>
      <c r="B39" s="9"/>
      <c r="C39" s="10"/>
      <c r="D39" s="11"/>
      <c r="E39" s="10"/>
      <c r="F39" s="23" t="str">
        <f>IF(ISBLANK(D39),"",IF(VLOOKUP(D39,'Vereine (Adr. Sportleitung)'!A:C,3,FALSE)=0,"NEIN","JA"))</f>
        <v/>
      </c>
      <c r="G39" s="12"/>
      <c r="H39" s="13"/>
      <c r="I39" s="13"/>
    </row>
    <row r="40" spans="1:9" s="5" customFormat="1" ht="21" customHeight="1">
      <c r="A40" s="8"/>
      <c r="B40" s="9"/>
      <c r="C40" s="10"/>
      <c r="D40" s="11"/>
      <c r="E40" s="10"/>
      <c r="F40" s="23" t="str">
        <f>IF(ISBLANK(D40),"",IF(VLOOKUP(D40,'Vereine (Adr. Sportleitung)'!A:C,3,FALSE)=0,"NEIN","JA"))</f>
        <v/>
      </c>
      <c r="G40" s="12"/>
      <c r="H40" s="13"/>
      <c r="I40" s="13"/>
    </row>
    <row r="41" spans="1:9" s="5" customFormat="1" ht="21" customHeight="1">
      <c r="A41" s="8"/>
      <c r="B41" s="9"/>
      <c r="C41" s="10"/>
      <c r="D41" s="11"/>
      <c r="E41" s="10"/>
      <c r="F41" s="23" t="str">
        <f>IF(ISBLANK(D41),"",IF(VLOOKUP(D41,'Vereine (Adr. Sportleitung)'!A:C,3,FALSE)=0,"NEIN","JA"))</f>
        <v/>
      </c>
      <c r="G41" s="12"/>
      <c r="H41" s="13"/>
      <c r="I41" s="13"/>
    </row>
    <row r="42" spans="1:9" s="5" customFormat="1" ht="21" customHeight="1">
      <c r="A42" s="8"/>
      <c r="B42" s="9"/>
      <c r="C42" s="10"/>
      <c r="D42" s="11"/>
      <c r="E42" s="10"/>
      <c r="F42" s="23" t="str">
        <f>IF(ISBLANK(D42),"",IF(VLOOKUP(D42,'Vereine (Adr. Sportleitung)'!A:C,3,FALSE)=0,"NEIN","JA"))</f>
        <v/>
      </c>
      <c r="G42" s="12"/>
      <c r="H42" s="13"/>
      <c r="I42" s="13"/>
    </row>
    <row r="43" spans="1:9" s="5" customFormat="1" ht="21" customHeight="1">
      <c r="A43" s="8"/>
      <c r="B43" s="9"/>
      <c r="C43" s="10"/>
      <c r="D43" s="11"/>
      <c r="E43" s="10"/>
      <c r="F43" s="23" t="str">
        <f>IF(ISBLANK(D43),"",IF(VLOOKUP(D43,'Vereine (Adr. Sportleitung)'!A:C,3,FALSE)=0,"NEIN","JA"))</f>
        <v/>
      </c>
      <c r="G43" s="12"/>
      <c r="H43" s="13"/>
      <c r="I43" s="13"/>
    </row>
    <row r="44" spans="1:9" s="5" customFormat="1" ht="21" customHeight="1">
      <c r="A44" s="8"/>
      <c r="B44" s="9"/>
      <c r="C44" s="10"/>
      <c r="D44" s="11"/>
      <c r="E44" s="10"/>
      <c r="F44" s="23" t="str">
        <f>IF(ISBLANK(D44),"",IF(VLOOKUP(D44,'Vereine (Adr. Sportleitung)'!A:C,3,FALSE)=0,"NEIN","JA"))</f>
        <v/>
      </c>
      <c r="G44" s="12"/>
      <c r="H44" s="13"/>
      <c r="I44" s="13"/>
    </row>
    <row r="45" spans="1:9" s="5" customFormat="1" ht="21" customHeight="1">
      <c r="A45" s="8"/>
      <c r="B45" s="9"/>
      <c r="C45" s="10"/>
      <c r="D45" s="11"/>
      <c r="E45" s="10"/>
      <c r="F45" s="23" t="str">
        <f>IF(ISBLANK(D45),"",IF(VLOOKUP(D45,'Vereine (Adr. Sportleitung)'!A:C,3,FALSE)=0,"NEIN","JA"))</f>
        <v/>
      </c>
      <c r="G45" s="12"/>
      <c r="H45" s="13"/>
      <c r="I45" s="13"/>
    </row>
    <row r="46" spans="1:9" s="5" customFormat="1" ht="21" customHeight="1">
      <c r="A46" s="8"/>
      <c r="B46" s="9"/>
      <c r="C46" s="10"/>
      <c r="D46" s="11"/>
      <c r="E46" s="10"/>
      <c r="F46" s="23" t="str">
        <f>IF(ISBLANK(D46),"",IF(VLOOKUP(D46,'Vereine (Adr. Sportleitung)'!A:C,3,FALSE)=0,"NEIN","JA"))</f>
        <v/>
      </c>
      <c r="G46" s="12"/>
      <c r="H46" s="13"/>
      <c r="I46" s="13"/>
    </row>
    <row r="47" spans="1:9" s="5" customFormat="1" ht="21" customHeight="1">
      <c r="A47" s="8"/>
      <c r="B47" s="9"/>
      <c r="C47" s="10"/>
      <c r="D47" s="11"/>
      <c r="E47" s="10"/>
      <c r="F47" s="23" t="str">
        <f>IF(ISBLANK(D47),"",IF(VLOOKUP(D47,'Vereine (Adr. Sportleitung)'!A:C,3,FALSE)=0,"NEIN","JA"))</f>
        <v/>
      </c>
      <c r="G47" s="12"/>
      <c r="H47" s="13"/>
      <c r="I47" s="13"/>
    </row>
    <row r="48" spans="1:9" s="5" customFormat="1" ht="21" customHeight="1">
      <c r="A48" s="8"/>
      <c r="B48" s="9"/>
      <c r="C48" s="10"/>
      <c r="D48" s="11"/>
      <c r="E48" s="10"/>
      <c r="F48" s="23" t="str">
        <f>IF(ISBLANK(D48),"",IF(VLOOKUP(D48,'Vereine (Adr. Sportleitung)'!A:C,3,FALSE)=0,"NEIN","JA"))</f>
        <v/>
      </c>
      <c r="G48" s="12"/>
      <c r="H48" s="13"/>
      <c r="I48" s="13"/>
    </row>
    <row r="49" spans="1:9" s="5" customFormat="1" ht="21" customHeight="1">
      <c r="A49" s="8"/>
      <c r="B49" s="9"/>
      <c r="C49" s="10"/>
      <c r="D49" s="11"/>
      <c r="E49" s="10"/>
      <c r="F49" s="23" t="str">
        <f>IF(ISBLANK(D49),"",IF(VLOOKUP(D49,'Vereine (Adr. Sportleitung)'!A:C,3,FALSE)=0,"NEIN","JA"))</f>
        <v/>
      </c>
      <c r="G49" s="12"/>
      <c r="H49" s="13"/>
      <c r="I49" s="13"/>
    </row>
    <row r="50" spans="1:9" s="5" customFormat="1" ht="21" customHeight="1">
      <c r="A50" s="8"/>
      <c r="B50" s="9"/>
      <c r="C50" s="10"/>
      <c r="D50" s="11"/>
      <c r="E50" s="10"/>
      <c r="F50" s="23" t="str">
        <f>IF(ISBLANK(D50),"",IF(VLOOKUP(D50,'Vereine (Adr. Sportleitung)'!A:C,3,FALSE)=0,"NEIN","JA"))</f>
        <v/>
      </c>
      <c r="G50" s="12"/>
      <c r="H50" s="13"/>
      <c r="I50" s="13"/>
    </row>
    <row r="51" spans="1:9" s="5" customFormat="1" ht="21" customHeight="1">
      <c r="A51" s="8"/>
      <c r="B51" s="9"/>
      <c r="C51" s="10"/>
      <c r="D51" s="11"/>
      <c r="E51" s="10"/>
      <c r="F51" s="23" t="str">
        <f>IF(ISBLANK(D51),"",IF(VLOOKUP(D51,'Vereine (Adr. Sportleitung)'!A:C,3,FALSE)=0,"NEIN","JA"))</f>
        <v/>
      </c>
      <c r="G51" s="12"/>
      <c r="H51" s="13"/>
      <c r="I51" s="13"/>
    </row>
    <row r="52" spans="1:9" s="5" customFormat="1" ht="21" customHeight="1">
      <c r="A52" s="8"/>
      <c r="B52" s="9"/>
      <c r="C52" s="10"/>
      <c r="D52" s="11"/>
      <c r="E52" s="10"/>
      <c r="F52" s="23" t="str">
        <f>IF(ISBLANK(D52),"",IF(VLOOKUP(D52,'Vereine (Adr. Sportleitung)'!A:C,3,FALSE)=0,"NEIN","JA"))</f>
        <v/>
      </c>
      <c r="G52" s="12"/>
      <c r="H52" s="13"/>
      <c r="I52" s="13"/>
    </row>
    <row r="53" spans="1:9" s="5" customFormat="1" ht="21" customHeight="1">
      <c r="A53" s="8"/>
      <c r="B53" s="9"/>
      <c r="C53" s="10"/>
      <c r="D53" s="11"/>
      <c r="E53" s="10"/>
      <c r="F53" s="23" t="str">
        <f>IF(ISBLANK(D53),"",IF(VLOOKUP(D53,'Vereine (Adr. Sportleitung)'!A:C,3,FALSE)=0,"NEIN","JA"))</f>
        <v/>
      </c>
      <c r="G53" s="12"/>
      <c r="H53" s="13"/>
      <c r="I53" s="13"/>
    </row>
    <row r="54" spans="1:9" s="5" customFormat="1" ht="21" customHeight="1">
      <c r="A54" s="8"/>
      <c r="B54" s="9"/>
      <c r="C54" s="10"/>
      <c r="D54" s="11"/>
      <c r="E54" s="10"/>
      <c r="F54" s="23" t="str">
        <f>IF(ISBLANK(D54),"",IF(VLOOKUP(D54,'Vereine (Adr. Sportleitung)'!A:C,3,FALSE)=0,"NEIN","JA"))</f>
        <v/>
      </c>
      <c r="G54" s="12"/>
      <c r="H54" s="13"/>
      <c r="I54" s="13"/>
    </row>
    <row r="55" spans="1:9" s="5" customFormat="1" ht="21" customHeight="1">
      <c r="A55" s="8"/>
      <c r="B55" s="9"/>
      <c r="C55" s="10"/>
      <c r="D55" s="11"/>
      <c r="E55" s="10"/>
      <c r="F55" s="23" t="str">
        <f>IF(ISBLANK(D55),"",IF(VLOOKUP(D55,'Vereine (Adr. Sportleitung)'!A:C,3,FALSE)=0,"NEIN","JA"))</f>
        <v/>
      </c>
      <c r="G55" s="12"/>
      <c r="H55" s="13"/>
      <c r="I55" s="13"/>
    </row>
    <row r="56" spans="1:9" s="5" customFormat="1" ht="21" customHeight="1">
      <c r="A56" s="8"/>
      <c r="B56" s="9"/>
      <c r="C56" s="10"/>
      <c r="D56" s="11"/>
      <c r="E56" s="10"/>
      <c r="F56" s="23" t="str">
        <f>IF(ISBLANK(D56),"",IF(VLOOKUP(D56,'Vereine (Adr. Sportleitung)'!A:C,3,FALSE)=0,"NEIN","JA"))</f>
        <v/>
      </c>
      <c r="G56" s="12"/>
      <c r="H56" s="13"/>
      <c r="I56" s="13"/>
    </row>
    <row r="57" spans="1:9" s="5" customFormat="1" ht="21" customHeight="1">
      <c r="A57" s="8"/>
      <c r="B57" s="9"/>
      <c r="C57" s="10"/>
      <c r="D57" s="11"/>
      <c r="E57" s="10"/>
      <c r="F57" s="23" t="str">
        <f>IF(ISBLANK(D57),"",IF(VLOOKUP(D57,'Vereine (Adr. Sportleitung)'!A:C,3,FALSE)=0,"NEIN","JA"))</f>
        <v/>
      </c>
      <c r="G57" s="12"/>
      <c r="H57" s="13"/>
      <c r="I57" s="13"/>
    </row>
    <row r="58" spans="1:9" s="5" customFormat="1" ht="21" customHeight="1">
      <c r="A58" s="8"/>
      <c r="B58" s="9"/>
      <c r="C58" s="10"/>
      <c r="D58" s="11"/>
      <c r="E58" s="10"/>
      <c r="F58" s="23" t="str">
        <f>IF(ISBLANK(D58),"",IF(VLOOKUP(D58,'Vereine (Adr. Sportleitung)'!A:C,3,FALSE)=0,"NEIN","JA"))</f>
        <v/>
      </c>
      <c r="G58" s="12"/>
      <c r="H58" s="13"/>
      <c r="I58" s="13"/>
    </row>
    <row r="59" spans="1:9" s="5" customFormat="1" ht="21" customHeight="1">
      <c r="A59" s="8"/>
      <c r="B59" s="9"/>
      <c r="C59" s="10"/>
      <c r="D59" s="11"/>
      <c r="E59" s="10"/>
      <c r="F59" s="23" t="str">
        <f>IF(ISBLANK(D59),"",IF(VLOOKUP(D59,'Vereine (Adr. Sportleitung)'!A:C,3,FALSE)=0,"NEIN","JA"))</f>
        <v/>
      </c>
      <c r="G59" s="12"/>
      <c r="H59" s="13"/>
      <c r="I59" s="13"/>
    </row>
    <row r="60" spans="1:9" s="5" customFormat="1" ht="21" customHeight="1">
      <c r="A60" s="8"/>
      <c r="B60" s="9"/>
      <c r="C60" s="10"/>
      <c r="D60" s="11"/>
      <c r="E60" s="10"/>
      <c r="F60" s="23" t="str">
        <f>IF(ISBLANK(D60),"",IF(VLOOKUP(D60,'Vereine (Adr. Sportleitung)'!A:C,3,FALSE)=0,"NEIN","JA"))</f>
        <v/>
      </c>
      <c r="G60" s="12"/>
      <c r="H60" s="13"/>
      <c r="I60" s="13"/>
    </row>
    <row r="61" spans="1:9" s="5" customFormat="1" ht="21" customHeight="1">
      <c r="A61" s="8"/>
      <c r="B61" s="9"/>
      <c r="C61" s="10"/>
      <c r="D61" s="11"/>
      <c r="E61" s="10"/>
      <c r="F61" s="23" t="str">
        <f>IF(ISBLANK(D61),"",IF(VLOOKUP(D61,'Vereine (Adr. Sportleitung)'!A:C,3,FALSE)=0,"NEIN","JA"))</f>
        <v/>
      </c>
      <c r="G61" s="12"/>
      <c r="H61" s="13"/>
      <c r="I61" s="13"/>
    </row>
    <row r="62" spans="1:9" s="5" customFormat="1" ht="21" customHeight="1">
      <c r="A62" s="8"/>
      <c r="B62" s="9"/>
      <c r="C62" s="10"/>
      <c r="D62" s="11"/>
      <c r="E62" s="10"/>
      <c r="F62" s="23" t="str">
        <f>IF(ISBLANK(D62),"",IF(VLOOKUP(D62,'Vereine (Adr. Sportleitung)'!A:C,3,FALSE)=0,"NEIN","JA"))</f>
        <v/>
      </c>
      <c r="G62" s="12"/>
      <c r="H62" s="13"/>
      <c r="I62" s="13"/>
    </row>
    <row r="63" spans="1:9" s="5" customFormat="1" ht="21" customHeight="1">
      <c r="A63" s="8"/>
      <c r="B63" s="9"/>
      <c r="C63" s="10"/>
      <c r="D63" s="11"/>
      <c r="E63" s="10"/>
      <c r="F63" s="23" t="str">
        <f>IF(ISBLANK(D63),"",IF(VLOOKUP(D63,'Vereine (Adr. Sportleitung)'!A:C,3,FALSE)=0,"NEIN","JA"))</f>
        <v/>
      </c>
      <c r="G63" s="12"/>
      <c r="H63" s="13"/>
      <c r="I63" s="13"/>
    </row>
    <row r="64" spans="1:9" s="5" customFormat="1" ht="21" customHeight="1">
      <c r="A64" s="8"/>
      <c r="B64" s="9"/>
      <c r="C64" s="10"/>
      <c r="D64" s="11"/>
      <c r="E64" s="10"/>
      <c r="F64" s="23" t="str">
        <f>IF(ISBLANK(D64),"",IF(VLOOKUP(D64,'Vereine (Adr. Sportleitung)'!A:C,3,FALSE)=0,"NEIN","JA"))</f>
        <v/>
      </c>
      <c r="G64" s="12"/>
      <c r="H64" s="13"/>
      <c r="I64" s="13"/>
    </row>
    <row r="65" spans="1:9" s="5" customFormat="1" ht="21" customHeight="1">
      <c r="A65" s="8"/>
      <c r="B65" s="9"/>
      <c r="C65" s="10"/>
      <c r="D65" s="11"/>
      <c r="E65" s="10"/>
      <c r="F65" s="23" t="str">
        <f>IF(ISBLANK(D65),"",IF(VLOOKUP(D65,'Vereine (Adr. Sportleitung)'!A:C,3,FALSE)=0,"NEIN","JA"))</f>
        <v/>
      </c>
      <c r="G65" s="12"/>
      <c r="H65" s="13"/>
      <c r="I65" s="13"/>
    </row>
    <row r="66" spans="1:9" s="5" customFormat="1" ht="21" customHeight="1">
      <c r="A66" s="8"/>
      <c r="B66" s="9"/>
      <c r="C66" s="10"/>
      <c r="D66" s="11"/>
      <c r="E66" s="10"/>
      <c r="F66" s="23" t="str">
        <f>IF(ISBLANK(D66),"",IF(VLOOKUP(D66,'Vereine (Adr. Sportleitung)'!A:C,3,FALSE)=0,"NEIN","JA"))</f>
        <v/>
      </c>
      <c r="G66" s="12"/>
      <c r="H66" s="13"/>
      <c r="I66" s="13"/>
    </row>
    <row r="67" spans="1:9" s="5" customFormat="1" ht="21" customHeight="1">
      <c r="A67" s="8"/>
      <c r="B67" s="9"/>
      <c r="C67" s="10"/>
      <c r="D67" s="11"/>
      <c r="E67" s="10"/>
      <c r="F67" s="23" t="str">
        <f>IF(ISBLANK(D67),"",IF(VLOOKUP(D67,'Vereine (Adr. Sportleitung)'!A:C,3,FALSE)=0,"NEIN","JA"))</f>
        <v/>
      </c>
      <c r="G67" s="12"/>
      <c r="H67" s="13"/>
      <c r="I67" s="13"/>
    </row>
    <row r="68" spans="1:9" s="5" customFormat="1" ht="21" customHeight="1">
      <c r="A68" s="8"/>
      <c r="B68" s="9"/>
      <c r="C68" s="10"/>
      <c r="D68" s="11"/>
      <c r="E68" s="10"/>
      <c r="F68" s="23" t="str">
        <f>IF(ISBLANK(D68),"",IF(VLOOKUP(D68,'Vereine (Adr. Sportleitung)'!A:C,3,FALSE)=0,"NEIN","JA"))</f>
        <v/>
      </c>
      <c r="G68" s="12"/>
      <c r="H68" s="13"/>
      <c r="I68" s="13"/>
    </row>
    <row r="69" spans="1:9" s="5" customFormat="1" ht="21" customHeight="1">
      <c r="A69" s="8"/>
      <c r="B69" s="9"/>
      <c r="C69" s="10"/>
      <c r="D69" s="11"/>
      <c r="E69" s="10"/>
      <c r="F69" s="23" t="str">
        <f>IF(ISBLANK(D69),"",IF(VLOOKUP(D69,'Vereine (Adr. Sportleitung)'!A:C,3,FALSE)=0,"NEIN","JA"))</f>
        <v/>
      </c>
      <c r="G69" s="12"/>
      <c r="H69" s="13"/>
      <c r="I69" s="13"/>
    </row>
    <row r="70" spans="1:9" s="5" customFormat="1" ht="21" customHeight="1">
      <c r="A70" s="8"/>
      <c r="B70" s="9"/>
      <c r="C70" s="10"/>
      <c r="D70" s="11"/>
      <c r="E70" s="10"/>
      <c r="F70" s="23" t="str">
        <f>IF(ISBLANK(D70),"",IF(VLOOKUP(D70,'Vereine (Adr. Sportleitung)'!A:C,3,FALSE)=0,"NEIN","JA"))</f>
        <v/>
      </c>
      <c r="G70" s="12"/>
      <c r="H70" s="13"/>
      <c r="I70" s="13"/>
    </row>
    <row r="71" spans="1:9" s="5" customFormat="1" ht="21" customHeight="1">
      <c r="A71" s="8"/>
      <c r="B71" s="9"/>
      <c r="C71" s="10"/>
      <c r="D71" s="11"/>
      <c r="E71" s="10"/>
      <c r="F71" s="23" t="str">
        <f>IF(ISBLANK(D71),"",IF(VLOOKUP(D71,'Vereine (Adr. Sportleitung)'!A:C,3,FALSE)=0,"NEIN","JA"))</f>
        <v/>
      </c>
      <c r="G71" s="12"/>
      <c r="H71" s="13"/>
      <c r="I71" s="13"/>
    </row>
    <row r="72" spans="1:9" s="5" customFormat="1" ht="21" customHeight="1">
      <c r="A72" s="8"/>
      <c r="B72" s="9"/>
      <c r="C72" s="10"/>
      <c r="D72" s="11"/>
      <c r="E72" s="10"/>
      <c r="F72" s="23" t="str">
        <f>IF(ISBLANK(D72),"",IF(VLOOKUP(D72,'Vereine (Adr. Sportleitung)'!A:C,3,FALSE)=0,"NEIN","JA"))</f>
        <v/>
      </c>
      <c r="G72" s="12"/>
      <c r="H72" s="13"/>
      <c r="I72" s="13"/>
    </row>
    <row r="73" spans="1:9" s="5" customFormat="1" ht="21" customHeight="1">
      <c r="A73" s="8"/>
      <c r="B73" s="9"/>
      <c r="C73" s="10"/>
      <c r="D73" s="11"/>
      <c r="E73" s="10"/>
      <c r="F73" s="23" t="str">
        <f>IF(ISBLANK(D73),"",IF(VLOOKUP(D73,'Vereine (Adr. Sportleitung)'!A:C,3,FALSE)=0,"NEIN","JA"))</f>
        <v/>
      </c>
      <c r="G73" s="12"/>
      <c r="H73" s="13"/>
      <c r="I73" s="13"/>
    </row>
    <row r="74" spans="1:9" s="5" customFormat="1" ht="21" customHeight="1">
      <c r="A74" s="8"/>
      <c r="B74" s="9"/>
      <c r="C74" s="10"/>
      <c r="D74" s="11"/>
      <c r="E74" s="10"/>
      <c r="F74" s="23" t="str">
        <f>IF(ISBLANK(D74),"",IF(VLOOKUP(D74,'Vereine (Adr. Sportleitung)'!A:C,3,FALSE)=0,"NEIN","JA"))</f>
        <v/>
      </c>
      <c r="G74" s="12"/>
      <c r="H74" s="13"/>
      <c r="I74" s="13"/>
    </row>
    <row r="75" spans="1:9" s="5" customFormat="1" ht="21" customHeight="1">
      <c r="A75" s="8"/>
      <c r="B75" s="9"/>
      <c r="C75" s="10"/>
      <c r="D75" s="11"/>
      <c r="E75" s="10"/>
      <c r="F75" s="23" t="str">
        <f>IF(ISBLANK(D75),"",IF(VLOOKUP(D75,'Vereine (Adr. Sportleitung)'!A:C,3,FALSE)=0,"NEIN","JA"))</f>
        <v/>
      </c>
      <c r="G75" s="12"/>
      <c r="H75" s="13"/>
      <c r="I75" s="13"/>
    </row>
    <row r="76" spans="1:9" s="5" customFormat="1" ht="21" customHeight="1">
      <c r="A76" s="8"/>
      <c r="B76" s="9"/>
      <c r="C76" s="10"/>
      <c r="D76" s="11"/>
      <c r="E76" s="10"/>
      <c r="F76" s="23" t="str">
        <f>IF(ISBLANK(D76),"",IF(VLOOKUP(D76,'Vereine (Adr. Sportleitung)'!A:C,3,FALSE)=0,"NEIN","JA"))</f>
        <v/>
      </c>
      <c r="G76" s="12"/>
      <c r="H76" s="13"/>
      <c r="I76" s="13"/>
    </row>
    <row r="77" spans="1:9" s="5" customFormat="1" ht="21" customHeight="1">
      <c r="A77" s="8"/>
      <c r="B77" s="9"/>
      <c r="C77" s="10"/>
      <c r="D77" s="11"/>
      <c r="E77" s="10"/>
      <c r="F77" s="23" t="str">
        <f>IF(ISBLANK(D77),"",IF(VLOOKUP(D77,'Vereine (Adr. Sportleitung)'!A:C,3,FALSE)=0,"NEIN","JA"))</f>
        <v/>
      </c>
      <c r="G77" s="12"/>
      <c r="H77" s="13"/>
      <c r="I77" s="13"/>
    </row>
    <row r="78" spans="1:9" s="5" customFormat="1" ht="21" customHeight="1">
      <c r="A78" s="8"/>
      <c r="B78" s="9"/>
      <c r="C78" s="10"/>
      <c r="D78" s="11"/>
      <c r="E78" s="10"/>
      <c r="F78" s="23" t="str">
        <f>IF(ISBLANK(D78),"",IF(VLOOKUP(D78,'Vereine (Adr. Sportleitung)'!A:C,3,FALSE)=0,"NEIN","JA"))</f>
        <v/>
      </c>
      <c r="G78" s="12"/>
      <c r="H78" s="13"/>
      <c r="I78" s="13"/>
    </row>
    <row r="79" spans="1:9" s="5" customFormat="1" ht="21" customHeight="1">
      <c r="A79" s="8"/>
      <c r="B79" s="9"/>
      <c r="C79" s="10"/>
      <c r="D79" s="11"/>
      <c r="E79" s="10"/>
      <c r="F79" s="23" t="str">
        <f>IF(ISBLANK(D79),"",IF(VLOOKUP(D79,'Vereine (Adr. Sportleitung)'!A:C,3,FALSE)=0,"NEIN","JA"))</f>
        <v/>
      </c>
      <c r="G79" s="12"/>
      <c r="H79" s="13"/>
      <c r="I79" s="13"/>
    </row>
    <row r="80" spans="1:9" s="5" customFormat="1" ht="21" customHeight="1">
      <c r="A80" s="8"/>
      <c r="B80" s="9"/>
      <c r="C80" s="10"/>
      <c r="D80" s="11"/>
      <c r="E80" s="10"/>
      <c r="F80" s="23" t="str">
        <f>IF(ISBLANK(D80),"",IF(VLOOKUP(D80,'Vereine (Adr. Sportleitung)'!A:C,3,FALSE)=0,"NEIN","JA"))</f>
        <v/>
      </c>
      <c r="G80" s="12"/>
      <c r="H80" s="13"/>
      <c r="I80" s="13"/>
    </row>
    <row r="81" spans="1:9" s="5" customFormat="1" ht="21" customHeight="1">
      <c r="A81" s="8"/>
      <c r="B81" s="9"/>
      <c r="C81" s="10"/>
      <c r="D81" s="11"/>
      <c r="E81" s="10"/>
      <c r="F81" s="23" t="str">
        <f>IF(ISBLANK(D81),"",IF(VLOOKUP(D81,'Vereine (Adr. Sportleitung)'!A:C,3,FALSE)=0,"NEIN","JA"))</f>
        <v/>
      </c>
      <c r="G81" s="12"/>
      <c r="H81" s="13"/>
      <c r="I81" s="13"/>
    </row>
    <row r="82" spans="1:9" s="5" customFormat="1" ht="21" customHeight="1">
      <c r="A82" s="8"/>
      <c r="B82" s="9"/>
      <c r="C82" s="10"/>
      <c r="D82" s="11"/>
      <c r="E82" s="10"/>
      <c r="F82" s="23" t="str">
        <f>IF(ISBLANK(D82),"",IF(VLOOKUP(D82,'Vereine (Adr. Sportleitung)'!A:C,3,FALSE)=0,"NEIN","JA"))</f>
        <v/>
      </c>
      <c r="G82" s="12"/>
      <c r="H82" s="13"/>
      <c r="I82" s="13"/>
    </row>
    <row r="83" spans="1:9" s="5" customFormat="1" ht="21" customHeight="1">
      <c r="A83" s="8"/>
      <c r="B83" s="9"/>
      <c r="C83" s="10"/>
      <c r="D83" s="11"/>
      <c r="E83" s="10"/>
      <c r="F83" s="23" t="str">
        <f>IF(ISBLANK(D83),"",IF(VLOOKUP(D83,'Vereine (Adr. Sportleitung)'!A:C,3,FALSE)=0,"NEIN","JA"))</f>
        <v/>
      </c>
      <c r="G83" s="12"/>
      <c r="H83" s="13"/>
      <c r="I83" s="13"/>
    </row>
    <row r="84" spans="1:9" s="5" customFormat="1" ht="21" customHeight="1">
      <c r="A84" s="8"/>
      <c r="B84" s="9"/>
      <c r="C84" s="10"/>
      <c r="D84" s="11"/>
      <c r="E84" s="10"/>
      <c r="F84" s="23" t="str">
        <f>IF(ISBLANK(D84),"",IF(VLOOKUP(D84,'Vereine (Adr. Sportleitung)'!A:C,3,FALSE)=0,"NEIN","JA"))</f>
        <v/>
      </c>
      <c r="G84" s="12"/>
      <c r="H84" s="13"/>
      <c r="I84" s="13"/>
    </row>
    <row r="85" spans="1:9" s="5" customFormat="1" ht="21" customHeight="1">
      <c r="A85" s="8"/>
      <c r="B85" s="9"/>
      <c r="C85" s="10"/>
      <c r="D85" s="11"/>
      <c r="E85" s="10"/>
      <c r="F85" s="23" t="str">
        <f>IF(ISBLANK(D85),"",IF(VLOOKUP(D85,'Vereine (Adr. Sportleitung)'!A:C,3,FALSE)=0,"NEIN","JA"))</f>
        <v/>
      </c>
      <c r="G85" s="12"/>
      <c r="H85" s="13"/>
      <c r="I85" s="13"/>
    </row>
    <row r="86" spans="1:9" s="5" customFormat="1" ht="21" customHeight="1">
      <c r="A86" s="8"/>
      <c r="B86" s="9"/>
      <c r="C86" s="10"/>
      <c r="D86" s="11"/>
      <c r="E86" s="10"/>
      <c r="F86" s="23" t="str">
        <f>IF(ISBLANK(D86),"",IF(VLOOKUP(D86,'Vereine (Adr. Sportleitung)'!A:C,3,FALSE)=0,"NEIN","JA"))</f>
        <v/>
      </c>
      <c r="G86" s="12"/>
      <c r="H86" s="13"/>
      <c r="I86" s="13"/>
    </row>
    <row r="87" spans="1:9" s="5" customFormat="1" ht="21" customHeight="1">
      <c r="A87" s="8"/>
      <c r="B87" s="9"/>
      <c r="C87" s="10"/>
      <c r="D87" s="11"/>
      <c r="E87" s="10"/>
      <c r="F87" s="23" t="str">
        <f>IF(ISBLANK(D87),"",IF(VLOOKUP(D87,'Vereine (Adr. Sportleitung)'!A:C,3,FALSE)=0,"NEIN","JA"))</f>
        <v/>
      </c>
      <c r="G87" s="12"/>
      <c r="H87" s="13"/>
      <c r="I87" s="13"/>
    </row>
    <row r="88" spans="1:9" s="5" customFormat="1" ht="21" customHeight="1">
      <c r="A88" s="8"/>
      <c r="B88" s="9"/>
      <c r="C88" s="10"/>
      <c r="D88" s="11"/>
      <c r="E88" s="10"/>
      <c r="F88" s="23" t="str">
        <f>IF(ISBLANK(D88),"",IF(VLOOKUP(D88,'Vereine (Adr. Sportleitung)'!A:C,3,FALSE)=0,"NEIN","JA"))</f>
        <v/>
      </c>
      <c r="G88" s="12"/>
      <c r="H88" s="13"/>
      <c r="I88" s="13"/>
    </row>
    <row r="89" spans="1:9" s="5" customFormat="1" ht="21" customHeight="1">
      <c r="A89" s="8"/>
      <c r="B89" s="9"/>
      <c r="C89" s="10"/>
      <c r="D89" s="11"/>
      <c r="E89" s="10"/>
      <c r="F89" s="23" t="str">
        <f>IF(ISBLANK(D89),"",IF(VLOOKUP(D89,'Vereine (Adr. Sportleitung)'!A:C,3,FALSE)=0,"NEIN","JA"))</f>
        <v/>
      </c>
      <c r="G89" s="12"/>
      <c r="H89" s="13"/>
      <c r="I89" s="13"/>
    </row>
    <row r="90" spans="1:9" s="5" customFormat="1" ht="21" customHeight="1">
      <c r="A90" s="8"/>
      <c r="B90" s="9"/>
      <c r="C90" s="10"/>
      <c r="D90" s="11"/>
      <c r="E90" s="10"/>
      <c r="F90" s="23" t="str">
        <f>IF(ISBLANK(D90),"",IF(VLOOKUP(D90,'Vereine (Adr. Sportleitung)'!A:C,3,FALSE)=0,"NEIN","JA"))</f>
        <v/>
      </c>
      <c r="G90" s="12"/>
      <c r="H90" s="13"/>
      <c r="I90" s="13"/>
    </row>
    <row r="91" spans="1:9" s="5" customFormat="1" ht="21" customHeight="1">
      <c r="A91" s="8"/>
      <c r="B91" s="9"/>
      <c r="C91" s="10"/>
      <c r="D91" s="11"/>
      <c r="E91" s="10"/>
      <c r="F91" s="23" t="str">
        <f>IF(ISBLANK(D91),"",IF(VLOOKUP(D91,'Vereine (Adr. Sportleitung)'!A:C,3,FALSE)=0,"NEIN","JA"))</f>
        <v/>
      </c>
      <c r="G91" s="12"/>
      <c r="H91" s="13"/>
      <c r="I91" s="13"/>
    </row>
    <row r="92" spans="1:9" s="5" customFormat="1" ht="21" customHeight="1">
      <c r="A92" s="14"/>
      <c r="B92" s="15"/>
      <c r="C92" s="16"/>
      <c r="D92" s="17"/>
      <c r="E92" s="16"/>
      <c r="F92" s="24" t="str">
        <f>IF(ISBLANK(D92),"",IF(VLOOKUP(D92,'Vereine (Adr. Sportleitung)'!A:C,3,FALSE)=0,"NEIN","JA"))</f>
        <v/>
      </c>
      <c r="G92" s="18"/>
      <c r="H92" s="19"/>
      <c r="I92" s="19"/>
    </row>
  </sheetData>
  <mergeCells count="3">
    <mergeCell ref="G2:I2"/>
    <mergeCell ref="A3:E3"/>
    <mergeCell ref="G3:I3"/>
  </mergeCells>
  <conditionalFormatting sqref="F5:F92">
    <cfRule type="expression" priority="1" dxfId="5">
      <formula>VLOOKUP(D5,'Vereine (Adr. Sportleitung)'!A:C,3,FALSE)=0</formula>
    </cfRule>
  </conditionalFormatting>
  <printOptions/>
  <pageMargins left="0.33" right="0.2362204724409449" top="0.35433070866141736" bottom="0.2362204724409449" header="0.1968503937007874" footer="0.31496062992125984"/>
  <pageSetup horizontalDpi="600" verticalDpi="600" orientation="landscape" paperSize="9" r:id="rId1"/>
  <headerFooter>
    <oddHeader>&amp;RSeite &amp;P von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VLOOKUP(D5,'Vereine (Adr. Sportleitung)'!A:C,3,FALSE)=0</xm:f>
            <x14:dxf>
              <font>
                <b/>
                <i val="0"/>
                <color rgb="FFFF0000"/>
              </font>
            </x14:dxf>
          </x14:cfRule>
          <xm:sqref>F5:F92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91B0-1C33-4C4E-A458-43782913B988}">
  <sheetPr>
    <tabColor rgb="FF00B0F0"/>
  </sheetPr>
  <dimension ref="A1:I92"/>
  <sheetViews>
    <sheetView showGridLines="0" workbookViewId="0" topLeftCell="A1">
      <pane xSplit="1" ySplit="4" topLeftCell="B5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5" sqref="A5"/>
    </sheetView>
  </sheetViews>
  <sheetFormatPr defaultColWidth="11.00390625" defaultRowHeight="15.75"/>
  <cols>
    <col min="1" max="1" width="21.875" style="0" customWidth="1"/>
    <col min="2" max="2" width="9.50390625" style="3" customWidth="1"/>
    <col min="3" max="3" width="35.75390625" style="0" customWidth="1"/>
    <col min="4" max="4" width="9.625" style="4" bestFit="1" customWidth="1"/>
    <col min="5" max="5" width="28.75390625" style="0" customWidth="1"/>
    <col min="6" max="6" width="9.875" style="3" bestFit="1" customWidth="1"/>
    <col min="7" max="9" width="5.50390625" style="7" customWidth="1"/>
  </cols>
  <sheetData>
    <row r="1" spans="1:9" ht="27">
      <c r="A1" s="20" t="s">
        <v>14</v>
      </c>
      <c r="B1"/>
      <c r="C1" s="21">
        <f>König!Jahr</f>
        <v>2024</v>
      </c>
      <c r="D1"/>
      <c r="G1"/>
      <c r="H1"/>
      <c r="I1"/>
    </row>
    <row r="2" spans="1:9" ht="28.5" customHeight="1">
      <c r="A2" s="1" t="s">
        <v>343</v>
      </c>
      <c r="G2" s="53"/>
      <c r="H2" s="53"/>
      <c r="I2" s="53"/>
    </row>
    <row r="3" spans="1:9" ht="31.5" customHeight="1">
      <c r="A3" s="52" t="str">
        <f>"Jahrgang "&amp;König!Jahr-51&amp;" und älter (LG o. LP - Auflage)"</f>
        <v>Jahrgang 1973 und älter (LG o. LP - Auflage)</v>
      </c>
      <c r="B3" s="52"/>
      <c r="C3" s="52"/>
      <c r="D3" s="52"/>
      <c r="E3" s="52"/>
      <c r="F3" s="57" t="s">
        <v>346</v>
      </c>
      <c r="G3" s="54" t="s">
        <v>348</v>
      </c>
      <c r="H3" s="55"/>
      <c r="I3" s="55"/>
    </row>
    <row r="4" spans="1:9" s="2" customFormat="1" ht="15.75" thickBot="1">
      <c r="A4" s="32" t="s">
        <v>0</v>
      </c>
      <c r="B4" s="33" t="s">
        <v>1</v>
      </c>
      <c r="C4" s="34" t="s">
        <v>2</v>
      </c>
      <c r="D4" s="35" t="s">
        <v>13</v>
      </c>
      <c r="E4" s="32" t="s">
        <v>3</v>
      </c>
      <c r="F4" s="58" t="s">
        <v>340</v>
      </c>
      <c r="G4" s="36" t="s">
        <v>4</v>
      </c>
      <c r="H4" s="36" t="s">
        <v>5</v>
      </c>
      <c r="I4" s="36" t="s">
        <v>6</v>
      </c>
    </row>
    <row r="5" spans="1:9" s="5" customFormat="1" ht="21" customHeight="1">
      <c r="A5" s="25"/>
      <c r="B5" s="26"/>
      <c r="C5" s="27"/>
      <c r="D5" s="28"/>
      <c r="E5" s="27" t="str">
        <f>IF(ISBLANK(D5),"",VLOOKUP(D5,'Vereine (Adr. Sportleitung)'!A:B,2,FALSE))</f>
        <v/>
      </c>
      <c r="F5" s="29" t="str">
        <f>IF(ISBLANK(D5),"",IF(VLOOKUP(D5,'Vereine (Adr. Sportleitung)'!A:C,3,FALSE)=0,"NEIN","JA"))</f>
        <v/>
      </c>
      <c r="G5" s="30"/>
      <c r="H5" s="31"/>
      <c r="I5" s="31"/>
    </row>
    <row r="6" spans="1:9" s="5" customFormat="1" ht="21" customHeight="1">
      <c r="A6" s="8"/>
      <c r="B6" s="9"/>
      <c r="C6" s="10"/>
      <c r="D6" s="11"/>
      <c r="E6" s="10" t="str">
        <f>IF(ISBLANK(D6),"",VLOOKUP(D6,'Vereine (Adr. Sportleitung)'!A:B,2,FALSE))</f>
        <v/>
      </c>
      <c r="F6" s="23" t="str">
        <f>IF(ISBLANK(D6),"",IF(VLOOKUP(D6,'Vereine (Adr. Sportleitung)'!A:C,3,FALSE)=0,"NEIN","JA"))</f>
        <v/>
      </c>
      <c r="G6" s="12"/>
      <c r="H6" s="13"/>
      <c r="I6" s="13"/>
    </row>
    <row r="7" spans="1:9" s="5" customFormat="1" ht="21" customHeight="1">
      <c r="A7" s="8"/>
      <c r="B7" s="9"/>
      <c r="C7" s="10"/>
      <c r="D7" s="11"/>
      <c r="E7" s="10" t="str">
        <f>IF(ISBLANK(D7),"",VLOOKUP(D7,'Vereine (Adr. Sportleitung)'!A:B,2,FALSE))</f>
        <v/>
      </c>
      <c r="F7" s="23" t="str">
        <f>IF(ISBLANK(D7),"",IF(VLOOKUP(D7,'Vereine (Adr. Sportleitung)'!A:C,3,FALSE)=0,"NEIN","JA"))</f>
        <v/>
      </c>
      <c r="G7" s="12"/>
      <c r="H7" s="13"/>
      <c r="I7" s="13"/>
    </row>
    <row r="8" spans="1:9" s="5" customFormat="1" ht="21" customHeight="1">
      <c r="A8" s="8"/>
      <c r="B8" s="9"/>
      <c r="C8" s="10"/>
      <c r="D8" s="11"/>
      <c r="E8" s="10" t="str">
        <f>IF(ISBLANK(D8),"",VLOOKUP(D8,'Vereine (Adr. Sportleitung)'!A:B,2,FALSE))</f>
        <v/>
      </c>
      <c r="F8" s="23" t="str">
        <f>IF(ISBLANK(D8),"",IF(VLOOKUP(D8,'Vereine (Adr. Sportleitung)'!A:C,3,FALSE)=0,"NEIN","JA"))</f>
        <v/>
      </c>
      <c r="G8" s="12"/>
      <c r="H8" s="13"/>
      <c r="I8" s="13"/>
    </row>
    <row r="9" spans="1:9" s="5" customFormat="1" ht="21" customHeight="1">
      <c r="A9" s="8"/>
      <c r="B9" s="9"/>
      <c r="C9" s="10"/>
      <c r="D9" s="11"/>
      <c r="E9" s="10" t="str">
        <f>IF(ISBLANK(D9),"",VLOOKUP(D9,'Vereine (Adr. Sportleitung)'!A:B,2,FALSE))</f>
        <v/>
      </c>
      <c r="F9" s="23" t="str">
        <f>IF(ISBLANK(D9),"",IF(VLOOKUP(D9,'Vereine (Adr. Sportleitung)'!A:C,3,FALSE)=0,"NEIN","JA"))</f>
        <v/>
      </c>
      <c r="G9" s="12"/>
      <c r="H9" s="13"/>
      <c r="I9" s="13"/>
    </row>
    <row r="10" spans="1:9" s="5" customFormat="1" ht="21" customHeight="1">
      <c r="A10" s="8"/>
      <c r="B10" s="9"/>
      <c r="C10" s="10"/>
      <c r="D10" s="11"/>
      <c r="E10" s="10" t="str">
        <f>IF(ISBLANK(D10),"",VLOOKUP(D10,'Vereine (Adr. Sportleitung)'!A:B,2,FALSE))</f>
        <v/>
      </c>
      <c r="F10" s="23" t="str">
        <f>IF(ISBLANK(D10),"",IF(VLOOKUP(D10,'Vereine (Adr. Sportleitung)'!A:C,3,FALSE)=0,"NEIN","JA"))</f>
        <v/>
      </c>
      <c r="G10" s="12"/>
      <c r="H10" s="13"/>
      <c r="I10" s="13"/>
    </row>
    <row r="11" spans="1:9" s="5" customFormat="1" ht="21" customHeight="1">
      <c r="A11" s="8"/>
      <c r="B11" s="9"/>
      <c r="C11" s="10"/>
      <c r="D11" s="11"/>
      <c r="E11" s="10" t="str">
        <f>IF(ISBLANK(D11),"",VLOOKUP(D11,'Vereine (Adr. Sportleitung)'!A:B,2,FALSE))</f>
        <v/>
      </c>
      <c r="F11" s="23" t="str">
        <f>IF(ISBLANK(D11),"",IF(VLOOKUP(D11,'Vereine (Adr. Sportleitung)'!A:C,3,FALSE)=0,"NEIN","JA"))</f>
        <v/>
      </c>
      <c r="G11" s="12"/>
      <c r="H11" s="13"/>
      <c r="I11" s="13"/>
    </row>
    <row r="12" spans="1:9" s="5" customFormat="1" ht="21" customHeight="1">
      <c r="A12" s="8"/>
      <c r="B12" s="9"/>
      <c r="C12" s="10"/>
      <c r="D12" s="11"/>
      <c r="E12" s="10" t="str">
        <f>IF(ISBLANK(D12),"",VLOOKUP(D12,'Vereine (Adr. Sportleitung)'!A:B,2,FALSE))</f>
        <v/>
      </c>
      <c r="F12" s="23" t="str">
        <f>IF(ISBLANK(D12),"",IF(VLOOKUP(D12,'Vereine (Adr. Sportleitung)'!A:C,3,FALSE)=0,"NEIN","JA"))</f>
        <v/>
      </c>
      <c r="G12" s="12"/>
      <c r="H12" s="13"/>
      <c r="I12" s="13"/>
    </row>
    <row r="13" spans="1:9" s="5" customFormat="1" ht="21" customHeight="1">
      <c r="A13" s="8"/>
      <c r="B13" s="9"/>
      <c r="C13" s="10"/>
      <c r="D13" s="11"/>
      <c r="E13" s="10" t="str">
        <f>IF(ISBLANK(D13),"",VLOOKUP(D13,'Vereine (Adr. Sportleitung)'!A:B,2,FALSE))</f>
        <v/>
      </c>
      <c r="F13" s="23" t="str">
        <f>IF(ISBLANK(D13),"",IF(VLOOKUP(D13,'Vereine (Adr. Sportleitung)'!A:C,3,FALSE)=0,"NEIN","JA"))</f>
        <v/>
      </c>
      <c r="G13" s="12"/>
      <c r="H13" s="13"/>
      <c r="I13" s="13"/>
    </row>
    <row r="14" spans="1:9" s="5" customFormat="1" ht="21" customHeight="1">
      <c r="A14" s="8"/>
      <c r="B14" s="9"/>
      <c r="C14" s="10"/>
      <c r="D14" s="11"/>
      <c r="E14" s="10" t="str">
        <f>IF(ISBLANK(D14),"",VLOOKUP(D14,'Vereine (Adr. Sportleitung)'!A:B,2,FALSE))</f>
        <v/>
      </c>
      <c r="F14" s="23" t="str">
        <f>IF(ISBLANK(D14),"",IF(VLOOKUP(D14,'Vereine (Adr. Sportleitung)'!A:C,3,FALSE)=0,"NEIN","JA"))</f>
        <v/>
      </c>
      <c r="G14" s="12"/>
      <c r="H14" s="13"/>
      <c r="I14" s="13"/>
    </row>
    <row r="15" spans="1:9" s="5" customFormat="1" ht="21" customHeight="1">
      <c r="A15" s="8"/>
      <c r="B15" s="9"/>
      <c r="C15" s="10"/>
      <c r="D15" s="11"/>
      <c r="E15" s="10" t="str">
        <f>IF(ISBLANK(D15),"",VLOOKUP(D15,'Vereine (Adr. Sportleitung)'!A:B,2,FALSE))</f>
        <v/>
      </c>
      <c r="F15" s="23" t="str">
        <f>IF(ISBLANK(D15),"",IF(VLOOKUP(D15,'Vereine (Adr. Sportleitung)'!A:C,3,FALSE)=0,"NEIN","JA"))</f>
        <v/>
      </c>
      <c r="G15" s="12"/>
      <c r="H15" s="13"/>
      <c r="I15" s="13"/>
    </row>
    <row r="16" spans="1:9" s="5" customFormat="1" ht="21" customHeight="1">
      <c r="A16" s="8"/>
      <c r="B16" s="9"/>
      <c r="C16" s="10"/>
      <c r="D16" s="11"/>
      <c r="E16" s="10"/>
      <c r="F16" s="23" t="str">
        <f>IF(ISBLANK(D16),"",IF(VLOOKUP(D16,'Vereine (Adr. Sportleitung)'!A:C,3,FALSE)=0,"NEIN","JA"))</f>
        <v/>
      </c>
      <c r="G16" s="12"/>
      <c r="H16" s="13"/>
      <c r="I16" s="13"/>
    </row>
    <row r="17" spans="1:9" s="5" customFormat="1" ht="21" customHeight="1">
      <c r="A17" s="8"/>
      <c r="B17" s="9"/>
      <c r="C17" s="10"/>
      <c r="D17" s="11"/>
      <c r="E17" s="10"/>
      <c r="F17" s="23" t="str">
        <f>IF(ISBLANK(D17),"",IF(VLOOKUP(D17,'Vereine (Adr. Sportleitung)'!A:C,3,FALSE)=0,"NEIN","JA"))</f>
        <v/>
      </c>
      <c r="G17" s="12"/>
      <c r="H17" s="13"/>
      <c r="I17" s="13"/>
    </row>
    <row r="18" spans="1:9" s="5" customFormat="1" ht="21" customHeight="1">
      <c r="A18" s="8"/>
      <c r="B18" s="9"/>
      <c r="C18" s="10"/>
      <c r="D18" s="11"/>
      <c r="E18" s="10"/>
      <c r="F18" s="23" t="str">
        <f>IF(ISBLANK(D18),"",IF(VLOOKUP(D18,'Vereine (Adr. Sportleitung)'!A:C,3,FALSE)=0,"NEIN","JA"))</f>
        <v/>
      </c>
      <c r="G18" s="12"/>
      <c r="H18" s="13"/>
      <c r="I18" s="13"/>
    </row>
    <row r="19" spans="1:9" s="5" customFormat="1" ht="21" customHeight="1">
      <c r="A19" s="8"/>
      <c r="B19" s="9"/>
      <c r="C19" s="10"/>
      <c r="D19" s="11"/>
      <c r="E19" s="10"/>
      <c r="F19" s="23" t="str">
        <f>IF(ISBLANK(D19),"",IF(VLOOKUP(D19,'Vereine (Adr. Sportleitung)'!A:C,3,FALSE)=0,"NEIN","JA"))</f>
        <v/>
      </c>
      <c r="G19" s="12"/>
      <c r="H19" s="13"/>
      <c r="I19" s="13"/>
    </row>
    <row r="20" spans="1:9" s="5" customFormat="1" ht="21" customHeight="1">
      <c r="A20" s="8"/>
      <c r="B20" s="9"/>
      <c r="C20" s="10"/>
      <c r="D20" s="11"/>
      <c r="E20" s="10"/>
      <c r="F20" s="23" t="str">
        <f>IF(ISBLANK(D20),"",IF(VLOOKUP(D20,'Vereine (Adr. Sportleitung)'!A:C,3,FALSE)=0,"NEIN","JA"))</f>
        <v/>
      </c>
      <c r="G20" s="12"/>
      <c r="H20" s="13"/>
      <c r="I20" s="13"/>
    </row>
    <row r="21" spans="1:9" s="5" customFormat="1" ht="21" customHeight="1">
      <c r="A21" s="8"/>
      <c r="B21" s="9"/>
      <c r="C21" s="10"/>
      <c r="D21" s="11"/>
      <c r="E21" s="10"/>
      <c r="F21" s="23" t="str">
        <f>IF(ISBLANK(D21),"",IF(VLOOKUP(D21,'Vereine (Adr. Sportleitung)'!A:C,3,FALSE)=0,"NEIN","JA"))</f>
        <v/>
      </c>
      <c r="G21" s="12"/>
      <c r="H21" s="13"/>
      <c r="I21" s="13"/>
    </row>
    <row r="22" spans="1:9" s="5" customFormat="1" ht="21" customHeight="1">
      <c r="A22" s="8"/>
      <c r="B22" s="9"/>
      <c r="C22" s="10"/>
      <c r="D22" s="11"/>
      <c r="E22" s="10"/>
      <c r="F22" s="23" t="str">
        <f>IF(ISBLANK(D22),"",IF(VLOOKUP(D22,'Vereine (Adr. Sportleitung)'!A:C,3,FALSE)=0,"NEIN","JA"))</f>
        <v/>
      </c>
      <c r="G22" s="12"/>
      <c r="H22" s="13"/>
      <c r="I22" s="13"/>
    </row>
    <row r="23" spans="1:9" s="5" customFormat="1" ht="21" customHeight="1">
      <c r="A23" s="8"/>
      <c r="B23" s="9"/>
      <c r="C23" s="10"/>
      <c r="D23" s="11"/>
      <c r="E23" s="10"/>
      <c r="F23" s="23" t="str">
        <f>IF(ISBLANK(D23),"",IF(VLOOKUP(D23,'Vereine (Adr. Sportleitung)'!A:C,3,FALSE)=0,"NEIN","JA"))</f>
        <v/>
      </c>
      <c r="G23" s="12"/>
      <c r="H23" s="13"/>
      <c r="I23" s="13"/>
    </row>
    <row r="24" spans="1:9" s="5" customFormat="1" ht="21" customHeight="1">
      <c r="A24" s="8"/>
      <c r="B24" s="9"/>
      <c r="C24" s="10"/>
      <c r="D24" s="11"/>
      <c r="E24" s="10"/>
      <c r="F24" s="23" t="str">
        <f>IF(ISBLANK(D24),"",IF(VLOOKUP(D24,'Vereine (Adr. Sportleitung)'!A:C,3,FALSE)=0,"NEIN","JA"))</f>
        <v/>
      </c>
      <c r="G24" s="12"/>
      <c r="H24" s="13"/>
      <c r="I24" s="13"/>
    </row>
    <row r="25" spans="1:9" s="5" customFormat="1" ht="21" customHeight="1">
      <c r="A25" s="8"/>
      <c r="B25" s="9"/>
      <c r="C25" s="10"/>
      <c r="D25" s="11"/>
      <c r="E25" s="10"/>
      <c r="F25" s="23" t="str">
        <f>IF(ISBLANK(D25),"",IF(VLOOKUP(D25,'Vereine (Adr. Sportleitung)'!A:C,3,FALSE)=0,"NEIN","JA"))</f>
        <v/>
      </c>
      <c r="G25" s="12"/>
      <c r="H25" s="13"/>
      <c r="I25" s="13"/>
    </row>
    <row r="26" spans="1:9" s="5" customFormat="1" ht="21" customHeight="1">
      <c r="A26" s="8"/>
      <c r="B26" s="9"/>
      <c r="C26" s="10"/>
      <c r="D26" s="11"/>
      <c r="E26" s="10"/>
      <c r="F26" s="23" t="str">
        <f>IF(ISBLANK(D26),"",IF(VLOOKUP(D26,'Vereine (Adr. Sportleitung)'!A:C,3,FALSE)=0,"NEIN","JA"))</f>
        <v/>
      </c>
      <c r="G26" s="12"/>
      <c r="H26" s="13"/>
      <c r="I26" s="13"/>
    </row>
    <row r="27" spans="1:9" s="5" customFormat="1" ht="21" customHeight="1">
      <c r="A27" s="8"/>
      <c r="B27" s="9"/>
      <c r="C27" s="10"/>
      <c r="D27" s="11"/>
      <c r="E27" s="10"/>
      <c r="F27" s="23" t="str">
        <f>IF(ISBLANK(D27),"",IF(VLOOKUP(D27,'Vereine (Adr. Sportleitung)'!A:C,3,FALSE)=0,"NEIN","JA"))</f>
        <v/>
      </c>
      <c r="G27" s="12"/>
      <c r="H27" s="13"/>
      <c r="I27" s="13"/>
    </row>
    <row r="28" spans="1:9" s="5" customFormat="1" ht="21" customHeight="1">
      <c r="A28" s="8"/>
      <c r="B28" s="9"/>
      <c r="C28" s="10"/>
      <c r="D28" s="11"/>
      <c r="E28" s="10"/>
      <c r="F28" s="23" t="str">
        <f>IF(ISBLANK(D28),"",IF(VLOOKUP(D28,'Vereine (Adr. Sportleitung)'!A:C,3,FALSE)=0,"NEIN","JA"))</f>
        <v/>
      </c>
      <c r="G28" s="12"/>
      <c r="H28" s="13"/>
      <c r="I28" s="13"/>
    </row>
    <row r="29" spans="1:9" s="5" customFormat="1" ht="21" customHeight="1">
      <c r="A29" s="8"/>
      <c r="B29" s="9"/>
      <c r="C29" s="10"/>
      <c r="D29" s="11"/>
      <c r="E29" s="10"/>
      <c r="F29" s="23" t="str">
        <f>IF(ISBLANK(D29),"",IF(VLOOKUP(D29,'Vereine (Adr. Sportleitung)'!A:C,3,FALSE)=0,"NEIN","JA"))</f>
        <v/>
      </c>
      <c r="G29" s="12"/>
      <c r="H29" s="13"/>
      <c r="I29" s="13"/>
    </row>
    <row r="30" spans="1:9" s="5" customFormat="1" ht="21" customHeight="1">
      <c r="A30" s="8"/>
      <c r="B30" s="9"/>
      <c r="C30" s="10"/>
      <c r="D30" s="11"/>
      <c r="E30" s="10"/>
      <c r="F30" s="23" t="str">
        <f>IF(ISBLANK(D30),"",IF(VLOOKUP(D30,'Vereine (Adr. Sportleitung)'!A:C,3,FALSE)=0,"NEIN","JA"))</f>
        <v/>
      </c>
      <c r="G30" s="12"/>
      <c r="H30" s="13"/>
      <c r="I30" s="13"/>
    </row>
    <row r="31" spans="1:9" s="5" customFormat="1" ht="21" customHeight="1">
      <c r="A31" s="8"/>
      <c r="B31" s="9"/>
      <c r="C31" s="10"/>
      <c r="D31" s="11"/>
      <c r="E31" s="10"/>
      <c r="F31" s="23" t="str">
        <f>IF(ISBLANK(D31),"",IF(VLOOKUP(D31,'Vereine (Adr. Sportleitung)'!A:C,3,FALSE)=0,"NEIN","JA"))</f>
        <v/>
      </c>
      <c r="G31" s="12"/>
      <c r="H31" s="13"/>
      <c r="I31" s="13"/>
    </row>
    <row r="32" spans="1:9" s="5" customFormat="1" ht="21" customHeight="1">
      <c r="A32" s="8"/>
      <c r="B32" s="9"/>
      <c r="C32" s="10"/>
      <c r="D32" s="11"/>
      <c r="E32" s="10"/>
      <c r="F32" s="23" t="str">
        <f>IF(ISBLANK(D32),"",IF(VLOOKUP(D32,'Vereine (Adr. Sportleitung)'!A:C,3,FALSE)=0,"NEIN","JA"))</f>
        <v/>
      </c>
      <c r="G32" s="12"/>
      <c r="H32" s="13"/>
      <c r="I32" s="13"/>
    </row>
    <row r="33" spans="1:9" s="5" customFormat="1" ht="21" customHeight="1">
      <c r="A33" s="8"/>
      <c r="B33" s="9"/>
      <c r="C33" s="10"/>
      <c r="D33" s="11"/>
      <c r="E33" s="10"/>
      <c r="F33" s="23" t="str">
        <f>IF(ISBLANK(D33),"",IF(VLOOKUP(D33,'Vereine (Adr. Sportleitung)'!A:C,3,FALSE)=0,"NEIN","JA"))</f>
        <v/>
      </c>
      <c r="G33" s="12"/>
      <c r="H33" s="13"/>
      <c r="I33" s="13"/>
    </row>
    <row r="34" spans="1:9" s="5" customFormat="1" ht="21" customHeight="1">
      <c r="A34" s="8"/>
      <c r="B34" s="9"/>
      <c r="C34" s="10"/>
      <c r="D34" s="11"/>
      <c r="E34" s="10"/>
      <c r="F34" s="23" t="str">
        <f>IF(ISBLANK(D34),"",IF(VLOOKUP(D34,'Vereine (Adr. Sportleitung)'!A:C,3,FALSE)=0,"NEIN","JA"))</f>
        <v/>
      </c>
      <c r="G34" s="12"/>
      <c r="H34" s="13"/>
      <c r="I34" s="13"/>
    </row>
    <row r="35" spans="1:9" s="5" customFormat="1" ht="21" customHeight="1">
      <c r="A35" s="8"/>
      <c r="B35" s="9"/>
      <c r="C35" s="10"/>
      <c r="D35" s="11"/>
      <c r="E35" s="10"/>
      <c r="F35" s="23" t="str">
        <f>IF(ISBLANK(D35),"",IF(VLOOKUP(D35,'Vereine (Adr. Sportleitung)'!A:C,3,FALSE)=0,"NEIN","JA"))</f>
        <v/>
      </c>
      <c r="G35" s="12"/>
      <c r="H35" s="13"/>
      <c r="I35" s="13"/>
    </row>
    <row r="36" spans="1:9" s="5" customFormat="1" ht="21" customHeight="1">
      <c r="A36" s="8"/>
      <c r="B36" s="9"/>
      <c r="C36" s="10"/>
      <c r="D36" s="11"/>
      <c r="E36" s="10"/>
      <c r="F36" s="23" t="str">
        <f>IF(ISBLANK(D36),"",IF(VLOOKUP(D36,'Vereine (Adr. Sportleitung)'!A:C,3,FALSE)=0,"NEIN","JA"))</f>
        <v/>
      </c>
      <c r="G36" s="12"/>
      <c r="H36" s="13"/>
      <c r="I36" s="13"/>
    </row>
    <row r="37" spans="1:9" s="5" customFormat="1" ht="21" customHeight="1">
      <c r="A37" s="8"/>
      <c r="B37" s="9"/>
      <c r="C37" s="10"/>
      <c r="D37" s="11"/>
      <c r="E37" s="10"/>
      <c r="F37" s="23" t="str">
        <f>IF(ISBLANK(D37),"",IF(VLOOKUP(D37,'Vereine (Adr. Sportleitung)'!A:C,3,FALSE)=0,"NEIN","JA"))</f>
        <v/>
      </c>
      <c r="G37" s="12"/>
      <c r="H37" s="13"/>
      <c r="I37" s="13"/>
    </row>
    <row r="38" spans="1:9" s="5" customFormat="1" ht="21" customHeight="1">
      <c r="A38" s="8"/>
      <c r="B38" s="9"/>
      <c r="C38" s="10"/>
      <c r="D38" s="11"/>
      <c r="E38" s="10"/>
      <c r="F38" s="23" t="str">
        <f>IF(ISBLANK(D38),"",IF(VLOOKUP(D38,'Vereine (Adr. Sportleitung)'!A:C,3,FALSE)=0,"NEIN","JA"))</f>
        <v/>
      </c>
      <c r="G38" s="12"/>
      <c r="H38" s="13"/>
      <c r="I38" s="13"/>
    </row>
    <row r="39" spans="1:9" s="5" customFormat="1" ht="21" customHeight="1">
      <c r="A39" s="8"/>
      <c r="B39" s="9"/>
      <c r="C39" s="10"/>
      <c r="D39" s="11"/>
      <c r="E39" s="10"/>
      <c r="F39" s="23" t="str">
        <f>IF(ISBLANK(D39),"",IF(VLOOKUP(D39,'Vereine (Adr. Sportleitung)'!A:C,3,FALSE)=0,"NEIN","JA"))</f>
        <v/>
      </c>
      <c r="G39" s="12"/>
      <c r="H39" s="13"/>
      <c r="I39" s="13"/>
    </row>
    <row r="40" spans="1:9" s="5" customFormat="1" ht="21" customHeight="1">
      <c r="A40" s="8"/>
      <c r="B40" s="9"/>
      <c r="C40" s="10"/>
      <c r="D40" s="11"/>
      <c r="E40" s="10"/>
      <c r="F40" s="23" t="str">
        <f>IF(ISBLANK(D40),"",IF(VLOOKUP(D40,'Vereine (Adr. Sportleitung)'!A:C,3,FALSE)=0,"NEIN","JA"))</f>
        <v/>
      </c>
      <c r="G40" s="12"/>
      <c r="H40" s="13"/>
      <c r="I40" s="13"/>
    </row>
    <row r="41" spans="1:9" s="5" customFormat="1" ht="21" customHeight="1">
      <c r="A41" s="8"/>
      <c r="B41" s="9"/>
      <c r="C41" s="10"/>
      <c r="D41" s="11"/>
      <c r="E41" s="10"/>
      <c r="F41" s="23" t="str">
        <f>IF(ISBLANK(D41),"",IF(VLOOKUP(D41,'Vereine (Adr. Sportleitung)'!A:C,3,FALSE)=0,"NEIN","JA"))</f>
        <v/>
      </c>
      <c r="G41" s="12"/>
      <c r="H41" s="13"/>
      <c r="I41" s="13"/>
    </row>
    <row r="42" spans="1:9" s="5" customFormat="1" ht="21" customHeight="1">
      <c r="A42" s="8"/>
      <c r="B42" s="9"/>
      <c r="C42" s="10"/>
      <c r="D42" s="11"/>
      <c r="E42" s="10"/>
      <c r="F42" s="23" t="str">
        <f>IF(ISBLANK(D42),"",IF(VLOOKUP(D42,'Vereine (Adr. Sportleitung)'!A:C,3,FALSE)=0,"NEIN","JA"))</f>
        <v/>
      </c>
      <c r="G42" s="12"/>
      <c r="H42" s="13"/>
      <c r="I42" s="13"/>
    </row>
    <row r="43" spans="1:9" s="5" customFormat="1" ht="21" customHeight="1">
      <c r="A43" s="8"/>
      <c r="B43" s="9"/>
      <c r="C43" s="10"/>
      <c r="D43" s="11"/>
      <c r="E43" s="10"/>
      <c r="F43" s="23" t="str">
        <f>IF(ISBLANK(D43),"",IF(VLOOKUP(D43,'Vereine (Adr. Sportleitung)'!A:C,3,FALSE)=0,"NEIN","JA"))</f>
        <v/>
      </c>
      <c r="G43" s="12"/>
      <c r="H43" s="13"/>
      <c r="I43" s="13"/>
    </row>
    <row r="44" spans="1:9" s="5" customFormat="1" ht="21" customHeight="1">
      <c r="A44" s="8"/>
      <c r="B44" s="9"/>
      <c r="C44" s="10"/>
      <c r="D44" s="11"/>
      <c r="E44" s="10"/>
      <c r="F44" s="23" t="str">
        <f>IF(ISBLANK(D44),"",IF(VLOOKUP(D44,'Vereine (Adr. Sportleitung)'!A:C,3,FALSE)=0,"NEIN","JA"))</f>
        <v/>
      </c>
      <c r="G44" s="12"/>
      <c r="H44" s="13"/>
      <c r="I44" s="13"/>
    </row>
    <row r="45" spans="1:9" s="5" customFormat="1" ht="21" customHeight="1">
      <c r="A45" s="8"/>
      <c r="B45" s="9"/>
      <c r="C45" s="10"/>
      <c r="D45" s="11"/>
      <c r="E45" s="10"/>
      <c r="F45" s="23" t="str">
        <f>IF(ISBLANK(D45),"",IF(VLOOKUP(D45,'Vereine (Adr. Sportleitung)'!A:C,3,FALSE)=0,"NEIN","JA"))</f>
        <v/>
      </c>
      <c r="G45" s="12"/>
      <c r="H45" s="13"/>
      <c r="I45" s="13"/>
    </row>
    <row r="46" spans="1:9" s="5" customFormat="1" ht="21" customHeight="1">
      <c r="A46" s="8"/>
      <c r="B46" s="9"/>
      <c r="C46" s="10"/>
      <c r="D46" s="11"/>
      <c r="E46" s="10"/>
      <c r="F46" s="23" t="str">
        <f>IF(ISBLANK(D46),"",IF(VLOOKUP(D46,'Vereine (Adr. Sportleitung)'!A:C,3,FALSE)=0,"NEIN","JA"))</f>
        <v/>
      </c>
      <c r="G46" s="12"/>
      <c r="H46" s="13"/>
      <c r="I46" s="13"/>
    </row>
    <row r="47" spans="1:9" s="5" customFormat="1" ht="21" customHeight="1">
      <c r="A47" s="8"/>
      <c r="B47" s="9"/>
      <c r="C47" s="10"/>
      <c r="D47" s="11"/>
      <c r="E47" s="10"/>
      <c r="F47" s="23" t="str">
        <f>IF(ISBLANK(D47),"",IF(VLOOKUP(D47,'Vereine (Adr. Sportleitung)'!A:C,3,FALSE)=0,"NEIN","JA"))</f>
        <v/>
      </c>
      <c r="G47" s="12"/>
      <c r="H47" s="13"/>
      <c r="I47" s="13"/>
    </row>
    <row r="48" spans="1:9" s="5" customFormat="1" ht="21" customHeight="1">
      <c r="A48" s="8"/>
      <c r="B48" s="9"/>
      <c r="C48" s="10"/>
      <c r="D48" s="11"/>
      <c r="E48" s="10"/>
      <c r="F48" s="23" t="str">
        <f>IF(ISBLANK(D48),"",IF(VLOOKUP(D48,'Vereine (Adr. Sportleitung)'!A:C,3,FALSE)=0,"NEIN","JA"))</f>
        <v/>
      </c>
      <c r="G48" s="12"/>
      <c r="H48" s="13"/>
      <c r="I48" s="13"/>
    </row>
    <row r="49" spans="1:9" s="5" customFormat="1" ht="21" customHeight="1">
      <c r="A49" s="8"/>
      <c r="B49" s="9"/>
      <c r="C49" s="10"/>
      <c r="D49" s="11"/>
      <c r="E49" s="10"/>
      <c r="F49" s="23" t="str">
        <f>IF(ISBLANK(D49),"",IF(VLOOKUP(D49,'Vereine (Adr. Sportleitung)'!A:C,3,FALSE)=0,"NEIN","JA"))</f>
        <v/>
      </c>
      <c r="G49" s="12"/>
      <c r="H49" s="13"/>
      <c r="I49" s="13"/>
    </row>
    <row r="50" spans="1:9" s="5" customFormat="1" ht="21" customHeight="1">
      <c r="A50" s="8"/>
      <c r="B50" s="9"/>
      <c r="C50" s="10"/>
      <c r="D50" s="11"/>
      <c r="E50" s="10"/>
      <c r="F50" s="23" t="str">
        <f>IF(ISBLANK(D50),"",IF(VLOOKUP(D50,'Vereine (Adr. Sportleitung)'!A:C,3,FALSE)=0,"NEIN","JA"))</f>
        <v/>
      </c>
      <c r="G50" s="12"/>
      <c r="H50" s="13"/>
      <c r="I50" s="13"/>
    </row>
    <row r="51" spans="1:9" s="5" customFormat="1" ht="21" customHeight="1">
      <c r="A51" s="8"/>
      <c r="B51" s="9"/>
      <c r="C51" s="10"/>
      <c r="D51" s="11"/>
      <c r="E51" s="10"/>
      <c r="F51" s="23" t="str">
        <f>IF(ISBLANK(D51),"",IF(VLOOKUP(D51,'Vereine (Adr. Sportleitung)'!A:C,3,FALSE)=0,"NEIN","JA"))</f>
        <v/>
      </c>
      <c r="G51" s="12"/>
      <c r="H51" s="13"/>
      <c r="I51" s="13"/>
    </row>
    <row r="52" spans="1:9" s="5" customFormat="1" ht="21" customHeight="1">
      <c r="A52" s="8"/>
      <c r="B52" s="9"/>
      <c r="C52" s="10"/>
      <c r="D52" s="11"/>
      <c r="E52" s="10"/>
      <c r="F52" s="23" t="str">
        <f>IF(ISBLANK(D52),"",IF(VLOOKUP(D52,'Vereine (Adr. Sportleitung)'!A:C,3,FALSE)=0,"NEIN","JA"))</f>
        <v/>
      </c>
      <c r="G52" s="12"/>
      <c r="H52" s="13"/>
      <c r="I52" s="13"/>
    </row>
    <row r="53" spans="1:9" s="5" customFormat="1" ht="21" customHeight="1">
      <c r="A53" s="8"/>
      <c r="B53" s="9"/>
      <c r="C53" s="10"/>
      <c r="D53" s="11"/>
      <c r="E53" s="10"/>
      <c r="F53" s="23" t="str">
        <f>IF(ISBLANK(D53),"",IF(VLOOKUP(D53,'Vereine (Adr. Sportleitung)'!A:C,3,FALSE)=0,"NEIN","JA"))</f>
        <v/>
      </c>
      <c r="G53" s="12"/>
      <c r="H53" s="13"/>
      <c r="I53" s="13"/>
    </row>
    <row r="54" spans="1:9" s="5" customFormat="1" ht="21" customHeight="1">
      <c r="A54" s="8"/>
      <c r="B54" s="9"/>
      <c r="C54" s="10"/>
      <c r="D54" s="11"/>
      <c r="E54" s="10"/>
      <c r="F54" s="23" t="str">
        <f>IF(ISBLANK(D54),"",IF(VLOOKUP(D54,'Vereine (Adr. Sportleitung)'!A:C,3,FALSE)=0,"NEIN","JA"))</f>
        <v/>
      </c>
      <c r="G54" s="12"/>
      <c r="H54" s="13"/>
      <c r="I54" s="13"/>
    </row>
    <row r="55" spans="1:9" s="5" customFormat="1" ht="21" customHeight="1">
      <c r="A55" s="8"/>
      <c r="B55" s="9"/>
      <c r="C55" s="10"/>
      <c r="D55" s="11"/>
      <c r="E55" s="10"/>
      <c r="F55" s="23" t="str">
        <f>IF(ISBLANK(D55),"",IF(VLOOKUP(D55,'Vereine (Adr. Sportleitung)'!A:C,3,FALSE)=0,"NEIN","JA"))</f>
        <v/>
      </c>
      <c r="G55" s="12"/>
      <c r="H55" s="13"/>
      <c r="I55" s="13"/>
    </row>
    <row r="56" spans="1:9" s="5" customFormat="1" ht="21" customHeight="1">
      <c r="A56" s="8"/>
      <c r="B56" s="9"/>
      <c r="C56" s="10"/>
      <c r="D56" s="11"/>
      <c r="E56" s="10"/>
      <c r="F56" s="23" t="str">
        <f>IF(ISBLANK(D56),"",IF(VLOOKUP(D56,'Vereine (Adr. Sportleitung)'!A:C,3,FALSE)=0,"NEIN","JA"))</f>
        <v/>
      </c>
      <c r="G56" s="12"/>
      <c r="H56" s="13"/>
      <c r="I56" s="13"/>
    </row>
    <row r="57" spans="1:9" s="5" customFormat="1" ht="21" customHeight="1">
      <c r="A57" s="8"/>
      <c r="B57" s="9"/>
      <c r="C57" s="10"/>
      <c r="D57" s="11"/>
      <c r="E57" s="10"/>
      <c r="F57" s="23" t="str">
        <f>IF(ISBLANK(D57),"",IF(VLOOKUP(D57,'Vereine (Adr. Sportleitung)'!A:C,3,FALSE)=0,"NEIN","JA"))</f>
        <v/>
      </c>
      <c r="G57" s="12"/>
      <c r="H57" s="13"/>
      <c r="I57" s="13"/>
    </row>
    <row r="58" spans="1:9" s="5" customFormat="1" ht="21" customHeight="1">
      <c r="A58" s="8"/>
      <c r="B58" s="9"/>
      <c r="C58" s="10"/>
      <c r="D58" s="11"/>
      <c r="E58" s="10"/>
      <c r="F58" s="23" t="str">
        <f>IF(ISBLANK(D58),"",IF(VLOOKUP(D58,'Vereine (Adr. Sportleitung)'!A:C,3,FALSE)=0,"NEIN","JA"))</f>
        <v/>
      </c>
      <c r="G58" s="12"/>
      <c r="H58" s="13"/>
      <c r="I58" s="13"/>
    </row>
    <row r="59" spans="1:9" s="5" customFormat="1" ht="21" customHeight="1">
      <c r="A59" s="8"/>
      <c r="B59" s="9"/>
      <c r="C59" s="10"/>
      <c r="D59" s="11"/>
      <c r="E59" s="10"/>
      <c r="F59" s="23" t="str">
        <f>IF(ISBLANK(D59),"",IF(VLOOKUP(D59,'Vereine (Adr. Sportleitung)'!A:C,3,FALSE)=0,"NEIN","JA"))</f>
        <v/>
      </c>
      <c r="G59" s="12"/>
      <c r="H59" s="13"/>
      <c r="I59" s="13"/>
    </row>
    <row r="60" spans="1:9" s="5" customFormat="1" ht="21" customHeight="1">
      <c r="A60" s="8"/>
      <c r="B60" s="9"/>
      <c r="C60" s="10"/>
      <c r="D60" s="11"/>
      <c r="E60" s="10"/>
      <c r="F60" s="23" t="str">
        <f>IF(ISBLANK(D60),"",IF(VLOOKUP(D60,'Vereine (Adr. Sportleitung)'!A:C,3,FALSE)=0,"NEIN","JA"))</f>
        <v/>
      </c>
      <c r="G60" s="12"/>
      <c r="H60" s="13"/>
      <c r="I60" s="13"/>
    </row>
    <row r="61" spans="1:9" s="5" customFormat="1" ht="21" customHeight="1">
      <c r="A61" s="8"/>
      <c r="B61" s="9"/>
      <c r="C61" s="10"/>
      <c r="D61" s="11"/>
      <c r="E61" s="10"/>
      <c r="F61" s="23" t="str">
        <f>IF(ISBLANK(D61),"",IF(VLOOKUP(D61,'Vereine (Adr. Sportleitung)'!A:C,3,FALSE)=0,"NEIN","JA"))</f>
        <v/>
      </c>
      <c r="G61" s="12"/>
      <c r="H61" s="13"/>
      <c r="I61" s="13"/>
    </row>
    <row r="62" spans="1:9" s="5" customFormat="1" ht="21" customHeight="1">
      <c r="A62" s="8"/>
      <c r="B62" s="9"/>
      <c r="C62" s="10"/>
      <c r="D62" s="11"/>
      <c r="E62" s="10"/>
      <c r="F62" s="23" t="str">
        <f>IF(ISBLANK(D62),"",IF(VLOOKUP(D62,'Vereine (Adr. Sportleitung)'!A:C,3,FALSE)=0,"NEIN","JA"))</f>
        <v/>
      </c>
      <c r="G62" s="12"/>
      <c r="H62" s="13"/>
      <c r="I62" s="13"/>
    </row>
    <row r="63" spans="1:9" s="5" customFormat="1" ht="21" customHeight="1">
      <c r="A63" s="8"/>
      <c r="B63" s="9"/>
      <c r="C63" s="10"/>
      <c r="D63" s="11"/>
      <c r="E63" s="10"/>
      <c r="F63" s="23" t="str">
        <f>IF(ISBLANK(D63),"",IF(VLOOKUP(D63,'Vereine (Adr. Sportleitung)'!A:C,3,FALSE)=0,"NEIN","JA"))</f>
        <v/>
      </c>
      <c r="G63" s="12"/>
      <c r="H63" s="13"/>
      <c r="I63" s="13"/>
    </row>
    <row r="64" spans="1:9" s="5" customFormat="1" ht="21" customHeight="1">
      <c r="A64" s="8"/>
      <c r="B64" s="9"/>
      <c r="C64" s="10"/>
      <c r="D64" s="11"/>
      <c r="E64" s="10"/>
      <c r="F64" s="23" t="str">
        <f>IF(ISBLANK(D64),"",IF(VLOOKUP(D64,'Vereine (Adr. Sportleitung)'!A:C,3,FALSE)=0,"NEIN","JA"))</f>
        <v/>
      </c>
      <c r="G64" s="12"/>
      <c r="H64" s="13"/>
      <c r="I64" s="13"/>
    </row>
    <row r="65" spans="1:9" s="5" customFormat="1" ht="21" customHeight="1">
      <c r="A65" s="8"/>
      <c r="B65" s="9"/>
      <c r="C65" s="10"/>
      <c r="D65" s="11"/>
      <c r="E65" s="10"/>
      <c r="F65" s="23" t="str">
        <f>IF(ISBLANK(D65),"",IF(VLOOKUP(D65,'Vereine (Adr. Sportleitung)'!A:C,3,FALSE)=0,"NEIN","JA"))</f>
        <v/>
      </c>
      <c r="G65" s="12"/>
      <c r="H65" s="13"/>
      <c r="I65" s="13"/>
    </row>
    <row r="66" spans="1:9" s="5" customFormat="1" ht="21" customHeight="1">
      <c r="A66" s="8"/>
      <c r="B66" s="9"/>
      <c r="C66" s="10"/>
      <c r="D66" s="11"/>
      <c r="E66" s="10"/>
      <c r="F66" s="23" t="str">
        <f>IF(ISBLANK(D66),"",IF(VLOOKUP(D66,'Vereine (Adr. Sportleitung)'!A:C,3,FALSE)=0,"NEIN","JA"))</f>
        <v/>
      </c>
      <c r="G66" s="12"/>
      <c r="H66" s="13"/>
      <c r="I66" s="13"/>
    </row>
    <row r="67" spans="1:9" s="5" customFormat="1" ht="21" customHeight="1">
      <c r="A67" s="8"/>
      <c r="B67" s="9"/>
      <c r="C67" s="10"/>
      <c r="D67" s="11"/>
      <c r="E67" s="10"/>
      <c r="F67" s="23" t="str">
        <f>IF(ISBLANK(D67),"",IF(VLOOKUP(D67,'Vereine (Adr. Sportleitung)'!A:C,3,FALSE)=0,"NEIN","JA"))</f>
        <v/>
      </c>
      <c r="G67" s="12"/>
      <c r="H67" s="13"/>
      <c r="I67" s="13"/>
    </row>
    <row r="68" spans="1:9" s="5" customFormat="1" ht="21" customHeight="1">
      <c r="A68" s="8"/>
      <c r="B68" s="9"/>
      <c r="C68" s="10"/>
      <c r="D68" s="11"/>
      <c r="E68" s="10"/>
      <c r="F68" s="23" t="str">
        <f>IF(ISBLANK(D68),"",IF(VLOOKUP(D68,'Vereine (Adr. Sportleitung)'!A:C,3,FALSE)=0,"NEIN","JA"))</f>
        <v/>
      </c>
      <c r="G68" s="12"/>
      <c r="H68" s="13"/>
      <c r="I68" s="13"/>
    </row>
    <row r="69" spans="1:9" s="5" customFormat="1" ht="21" customHeight="1">
      <c r="A69" s="8"/>
      <c r="B69" s="9"/>
      <c r="C69" s="10"/>
      <c r="D69" s="11"/>
      <c r="E69" s="10"/>
      <c r="F69" s="23" t="str">
        <f>IF(ISBLANK(D69),"",IF(VLOOKUP(D69,'Vereine (Adr. Sportleitung)'!A:C,3,FALSE)=0,"NEIN","JA"))</f>
        <v/>
      </c>
      <c r="G69" s="12"/>
      <c r="H69" s="13"/>
      <c r="I69" s="13"/>
    </row>
    <row r="70" spans="1:9" s="5" customFormat="1" ht="21" customHeight="1">
      <c r="A70" s="8"/>
      <c r="B70" s="9"/>
      <c r="C70" s="10"/>
      <c r="D70" s="11"/>
      <c r="E70" s="10"/>
      <c r="F70" s="23" t="str">
        <f>IF(ISBLANK(D70),"",IF(VLOOKUP(D70,'Vereine (Adr. Sportleitung)'!A:C,3,FALSE)=0,"NEIN","JA"))</f>
        <v/>
      </c>
      <c r="G70" s="12"/>
      <c r="H70" s="13"/>
      <c r="I70" s="13"/>
    </row>
    <row r="71" spans="1:9" s="5" customFormat="1" ht="21" customHeight="1">
      <c r="A71" s="8"/>
      <c r="B71" s="9"/>
      <c r="C71" s="10"/>
      <c r="D71" s="11"/>
      <c r="E71" s="10"/>
      <c r="F71" s="23" t="str">
        <f>IF(ISBLANK(D71),"",IF(VLOOKUP(D71,'Vereine (Adr. Sportleitung)'!A:C,3,FALSE)=0,"NEIN","JA"))</f>
        <v/>
      </c>
      <c r="G71" s="12"/>
      <c r="H71" s="13"/>
      <c r="I71" s="13"/>
    </row>
    <row r="72" spans="1:9" s="5" customFormat="1" ht="21" customHeight="1">
      <c r="A72" s="8"/>
      <c r="B72" s="9"/>
      <c r="C72" s="10"/>
      <c r="D72" s="11"/>
      <c r="E72" s="10"/>
      <c r="F72" s="23" t="str">
        <f>IF(ISBLANK(D72),"",IF(VLOOKUP(D72,'Vereine (Adr. Sportleitung)'!A:C,3,FALSE)=0,"NEIN","JA"))</f>
        <v/>
      </c>
      <c r="G72" s="12"/>
      <c r="H72" s="13"/>
      <c r="I72" s="13"/>
    </row>
    <row r="73" spans="1:9" s="5" customFormat="1" ht="21" customHeight="1">
      <c r="A73" s="8"/>
      <c r="B73" s="9"/>
      <c r="C73" s="10"/>
      <c r="D73" s="11"/>
      <c r="E73" s="10"/>
      <c r="F73" s="23" t="str">
        <f>IF(ISBLANK(D73),"",IF(VLOOKUP(D73,'Vereine (Adr. Sportleitung)'!A:C,3,FALSE)=0,"NEIN","JA"))</f>
        <v/>
      </c>
      <c r="G73" s="12"/>
      <c r="H73" s="13"/>
      <c r="I73" s="13"/>
    </row>
    <row r="74" spans="1:9" s="5" customFormat="1" ht="21" customHeight="1">
      <c r="A74" s="8"/>
      <c r="B74" s="9"/>
      <c r="C74" s="10"/>
      <c r="D74" s="11"/>
      <c r="E74" s="10"/>
      <c r="F74" s="23" t="str">
        <f>IF(ISBLANK(D74),"",IF(VLOOKUP(D74,'Vereine (Adr. Sportleitung)'!A:C,3,FALSE)=0,"NEIN","JA"))</f>
        <v/>
      </c>
      <c r="G74" s="12"/>
      <c r="H74" s="13"/>
      <c r="I74" s="13"/>
    </row>
    <row r="75" spans="1:9" s="5" customFormat="1" ht="21" customHeight="1">
      <c r="A75" s="8"/>
      <c r="B75" s="9"/>
      <c r="C75" s="10"/>
      <c r="D75" s="11"/>
      <c r="E75" s="10"/>
      <c r="F75" s="23" t="str">
        <f>IF(ISBLANK(D75),"",IF(VLOOKUP(D75,'Vereine (Adr. Sportleitung)'!A:C,3,FALSE)=0,"NEIN","JA"))</f>
        <v/>
      </c>
      <c r="G75" s="12"/>
      <c r="H75" s="13"/>
      <c r="I75" s="13"/>
    </row>
    <row r="76" spans="1:9" s="5" customFormat="1" ht="21" customHeight="1">
      <c r="A76" s="8"/>
      <c r="B76" s="9"/>
      <c r="C76" s="10"/>
      <c r="D76" s="11"/>
      <c r="E76" s="10"/>
      <c r="F76" s="23" t="str">
        <f>IF(ISBLANK(D76),"",IF(VLOOKUP(D76,'Vereine (Adr. Sportleitung)'!A:C,3,FALSE)=0,"NEIN","JA"))</f>
        <v/>
      </c>
      <c r="G76" s="12"/>
      <c r="H76" s="13"/>
      <c r="I76" s="13"/>
    </row>
    <row r="77" spans="1:9" s="5" customFormat="1" ht="21" customHeight="1">
      <c r="A77" s="8"/>
      <c r="B77" s="9"/>
      <c r="C77" s="10"/>
      <c r="D77" s="11"/>
      <c r="E77" s="10"/>
      <c r="F77" s="23" t="str">
        <f>IF(ISBLANK(D77),"",IF(VLOOKUP(D77,'Vereine (Adr. Sportleitung)'!A:C,3,FALSE)=0,"NEIN","JA"))</f>
        <v/>
      </c>
      <c r="G77" s="12"/>
      <c r="H77" s="13"/>
      <c r="I77" s="13"/>
    </row>
    <row r="78" spans="1:9" s="5" customFormat="1" ht="21" customHeight="1">
      <c r="A78" s="8"/>
      <c r="B78" s="9"/>
      <c r="C78" s="10"/>
      <c r="D78" s="11"/>
      <c r="E78" s="10"/>
      <c r="F78" s="23" t="str">
        <f>IF(ISBLANK(D78),"",IF(VLOOKUP(D78,'Vereine (Adr. Sportleitung)'!A:C,3,FALSE)=0,"NEIN","JA"))</f>
        <v/>
      </c>
      <c r="G78" s="12"/>
      <c r="H78" s="13"/>
      <c r="I78" s="13"/>
    </row>
    <row r="79" spans="1:9" s="5" customFormat="1" ht="21" customHeight="1">
      <c r="A79" s="8"/>
      <c r="B79" s="9"/>
      <c r="C79" s="10"/>
      <c r="D79" s="11"/>
      <c r="E79" s="10"/>
      <c r="F79" s="23" t="str">
        <f>IF(ISBLANK(D79),"",IF(VLOOKUP(D79,'Vereine (Adr. Sportleitung)'!A:C,3,FALSE)=0,"NEIN","JA"))</f>
        <v/>
      </c>
      <c r="G79" s="12"/>
      <c r="H79" s="13"/>
      <c r="I79" s="13"/>
    </row>
    <row r="80" spans="1:9" s="5" customFormat="1" ht="21" customHeight="1">
      <c r="A80" s="8"/>
      <c r="B80" s="9"/>
      <c r="C80" s="10"/>
      <c r="D80" s="11"/>
      <c r="E80" s="10"/>
      <c r="F80" s="23" t="str">
        <f>IF(ISBLANK(D80),"",IF(VLOOKUP(D80,'Vereine (Adr. Sportleitung)'!A:C,3,FALSE)=0,"NEIN","JA"))</f>
        <v/>
      </c>
      <c r="G80" s="12"/>
      <c r="H80" s="13"/>
      <c r="I80" s="13"/>
    </row>
    <row r="81" spans="1:9" s="5" customFormat="1" ht="21" customHeight="1">
      <c r="A81" s="8"/>
      <c r="B81" s="9"/>
      <c r="C81" s="10"/>
      <c r="D81" s="11"/>
      <c r="E81" s="10"/>
      <c r="F81" s="23" t="str">
        <f>IF(ISBLANK(D81),"",IF(VLOOKUP(D81,'Vereine (Adr. Sportleitung)'!A:C,3,FALSE)=0,"NEIN","JA"))</f>
        <v/>
      </c>
      <c r="G81" s="12"/>
      <c r="H81" s="13"/>
      <c r="I81" s="13"/>
    </row>
    <row r="82" spans="1:9" s="5" customFormat="1" ht="21" customHeight="1">
      <c r="A82" s="8"/>
      <c r="B82" s="9"/>
      <c r="C82" s="10"/>
      <c r="D82" s="11"/>
      <c r="E82" s="10"/>
      <c r="F82" s="23" t="str">
        <f>IF(ISBLANK(D82),"",IF(VLOOKUP(D82,'Vereine (Adr. Sportleitung)'!A:C,3,FALSE)=0,"NEIN","JA"))</f>
        <v/>
      </c>
      <c r="G82" s="12"/>
      <c r="H82" s="13"/>
      <c r="I82" s="13"/>
    </row>
    <row r="83" spans="1:9" s="5" customFormat="1" ht="21" customHeight="1">
      <c r="A83" s="8"/>
      <c r="B83" s="9"/>
      <c r="C83" s="10"/>
      <c r="D83" s="11"/>
      <c r="E83" s="10"/>
      <c r="F83" s="23" t="str">
        <f>IF(ISBLANK(D83),"",IF(VLOOKUP(D83,'Vereine (Adr. Sportleitung)'!A:C,3,FALSE)=0,"NEIN","JA"))</f>
        <v/>
      </c>
      <c r="G83" s="12"/>
      <c r="H83" s="13"/>
      <c r="I83" s="13"/>
    </row>
    <row r="84" spans="1:9" s="5" customFormat="1" ht="21" customHeight="1">
      <c r="A84" s="8"/>
      <c r="B84" s="9"/>
      <c r="C84" s="10"/>
      <c r="D84" s="11"/>
      <c r="E84" s="10"/>
      <c r="F84" s="23" t="str">
        <f>IF(ISBLANK(D84),"",IF(VLOOKUP(D84,'Vereine (Adr. Sportleitung)'!A:C,3,FALSE)=0,"NEIN","JA"))</f>
        <v/>
      </c>
      <c r="G84" s="12"/>
      <c r="H84" s="13"/>
      <c r="I84" s="13"/>
    </row>
    <row r="85" spans="1:9" s="5" customFormat="1" ht="21" customHeight="1">
      <c r="A85" s="8"/>
      <c r="B85" s="9"/>
      <c r="C85" s="10"/>
      <c r="D85" s="11"/>
      <c r="E85" s="10"/>
      <c r="F85" s="23" t="str">
        <f>IF(ISBLANK(D85),"",IF(VLOOKUP(D85,'Vereine (Adr. Sportleitung)'!A:C,3,FALSE)=0,"NEIN","JA"))</f>
        <v/>
      </c>
      <c r="G85" s="12"/>
      <c r="H85" s="13"/>
      <c r="I85" s="13"/>
    </row>
    <row r="86" spans="1:9" s="5" customFormat="1" ht="21" customHeight="1">
      <c r="A86" s="8"/>
      <c r="B86" s="9"/>
      <c r="C86" s="10"/>
      <c r="D86" s="11"/>
      <c r="E86" s="10"/>
      <c r="F86" s="23" t="str">
        <f>IF(ISBLANK(D86),"",IF(VLOOKUP(D86,'Vereine (Adr. Sportleitung)'!A:C,3,FALSE)=0,"NEIN","JA"))</f>
        <v/>
      </c>
      <c r="G86" s="12"/>
      <c r="H86" s="13"/>
      <c r="I86" s="13"/>
    </row>
    <row r="87" spans="1:9" s="5" customFormat="1" ht="21" customHeight="1">
      <c r="A87" s="8"/>
      <c r="B87" s="9"/>
      <c r="C87" s="10"/>
      <c r="D87" s="11"/>
      <c r="E87" s="10"/>
      <c r="F87" s="23" t="str">
        <f>IF(ISBLANK(D87),"",IF(VLOOKUP(D87,'Vereine (Adr. Sportleitung)'!A:C,3,FALSE)=0,"NEIN","JA"))</f>
        <v/>
      </c>
      <c r="G87" s="12"/>
      <c r="H87" s="13"/>
      <c r="I87" s="13"/>
    </row>
    <row r="88" spans="1:9" s="5" customFormat="1" ht="21" customHeight="1">
      <c r="A88" s="8"/>
      <c r="B88" s="9"/>
      <c r="C88" s="10"/>
      <c r="D88" s="11"/>
      <c r="E88" s="10"/>
      <c r="F88" s="23" t="str">
        <f>IF(ISBLANK(D88),"",IF(VLOOKUP(D88,'Vereine (Adr. Sportleitung)'!A:C,3,FALSE)=0,"NEIN","JA"))</f>
        <v/>
      </c>
      <c r="G88" s="12"/>
      <c r="H88" s="13"/>
      <c r="I88" s="13"/>
    </row>
    <row r="89" spans="1:9" s="5" customFormat="1" ht="21" customHeight="1">
      <c r="A89" s="8"/>
      <c r="B89" s="9"/>
      <c r="C89" s="10"/>
      <c r="D89" s="11"/>
      <c r="E89" s="10"/>
      <c r="F89" s="23" t="str">
        <f>IF(ISBLANK(D89),"",IF(VLOOKUP(D89,'Vereine (Adr. Sportleitung)'!A:C,3,FALSE)=0,"NEIN","JA"))</f>
        <v/>
      </c>
      <c r="G89" s="12"/>
      <c r="H89" s="13"/>
      <c r="I89" s="13"/>
    </row>
    <row r="90" spans="1:9" s="5" customFormat="1" ht="21" customHeight="1">
      <c r="A90" s="8"/>
      <c r="B90" s="9"/>
      <c r="C90" s="10"/>
      <c r="D90" s="11"/>
      <c r="E90" s="10"/>
      <c r="F90" s="23" t="str">
        <f>IF(ISBLANK(D90),"",IF(VLOOKUP(D90,'Vereine (Adr. Sportleitung)'!A:C,3,FALSE)=0,"NEIN","JA"))</f>
        <v/>
      </c>
      <c r="G90" s="12"/>
      <c r="H90" s="13"/>
      <c r="I90" s="13"/>
    </row>
    <row r="91" spans="1:9" s="5" customFormat="1" ht="21" customHeight="1">
      <c r="A91" s="8"/>
      <c r="B91" s="9"/>
      <c r="C91" s="10"/>
      <c r="D91" s="11"/>
      <c r="E91" s="10"/>
      <c r="F91" s="23" t="str">
        <f>IF(ISBLANK(D91),"",IF(VLOOKUP(D91,'Vereine (Adr. Sportleitung)'!A:C,3,FALSE)=0,"NEIN","JA"))</f>
        <v/>
      </c>
      <c r="G91" s="12"/>
      <c r="H91" s="13"/>
      <c r="I91" s="13"/>
    </row>
    <row r="92" spans="1:9" s="5" customFormat="1" ht="21" customHeight="1">
      <c r="A92" s="14"/>
      <c r="B92" s="15"/>
      <c r="C92" s="16"/>
      <c r="D92" s="17"/>
      <c r="E92" s="16"/>
      <c r="F92" s="24" t="str">
        <f>IF(ISBLANK(D92),"",IF(VLOOKUP(D92,'Vereine (Adr. Sportleitung)'!A:C,3,FALSE)=0,"NEIN","JA"))</f>
        <v/>
      </c>
      <c r="G92" s="18"/>
      <c r="H92" s="19"/>
      <c r="I92" s="19"/>
    </row>
  </sheetData>
  <mergeCells count="3">
    <mergeCell ref="G2:I2"/>
    <mergeCell ref="A3:E3"/>
    <mergeCell ref="G3:I3"/>
  </mergeCells>
  <conditionalFormatting sqref="F5:F92">
    <cfRule type="expression" priority="1" dxfId="5">
      <formula>VLOOKUP(D5,'Vereine (Adr. Sportleitung)'!A:C,3,FALSE)=0</formula>
    </cfRule>
  </conditionalFormatting>
  <printOptions/>
  <pageMargins left="0.33" right="0.2362204724409449" top="0.35433070866141736" bottom="0.2362204724409449" header="0.1968503937007874" footer="0.31496062992125984"/>
  <pageSetup horizontalDpi="600" verticalDpi="600" orientation="landscape" paperSize="9" r:id="rId1"/>
  <headerFooter>
    <oddHeader>&amp;RSeite &amp;P von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VLOOKUP(D5,'Vereine (Adr. Sportleitung)'!A:C,3,FALSE)=0</xm:f>
            <x14:dxf>
              <font>
                <b/>
                <i val="0"/>
                <color rgb="FFFF0000"/>
              </font>
            </x14:dxf>
          </x14:cfRule>
          <xm:sqref>F5:F92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97E7-89FA-478D-9621-2E21E205E6E4}">
  <sheetPr>
    <tabColor rgb="FFFFC000"/>
  </sheetPr>
  <dimension ref="A1:I92"/>
  <sheetViews>
    <sheetView showGridLines="0" workbookViewId="0" topLeftCell="A1">
      <pane xSplit="1" ySplit="4" topLeftCell="B5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5" sqref="A5"/>
    </sheetView>
  </sheetViews>
  <sheetFormatPr defaultColWidth="11.00390625" defaultRowHeight="15.75"/>
  <cols>
    <col min="1" max="1" width="21.875" style="0" customWidth="1"/>
    <col min="2" max="2" width="9.50390625" style="3" customWidth="1"/>
    <col min="3" max="3" width="35.75390625" style="0" customWidth="1"/>
    <col min="4" max="4" width="9.625" style="4" bestFit="1" customWidth="1"/>
    <col min="5" max="5" width="28.75390625" style="0" customWidth="1"/>
    <col min="6" max="6" width="9.875" style="3" bestFit="1" customWidth="1"/>
    <col min="7" max="9" width="5.50390625" style="7" customWidth="1"/>
  </cols>
  <sheetData>
    <row r="1" spans="1:9" ht="27">
      <c r="A1" s="20" t="s">
        <v>14</v>
      </c>
      <c r="B1"/>
      <c r="C1" s="21">
        <f>König!Jahr</f>
        <v>2024</v>
      </c>
      <c r="D1"/>
      <c r="G1"/>
      <c r="H1"/>
      <c r="I1"/>
    </row>
    <row r="2" spans="1:9" ht="28.5" customHeight="1">
      <c r="A2" s="1" t="s">
        <v>345</v>
      </c>
      <c r="G2" s="53"/>
      <c r="H2" s="53"/>
      <c r="I2" s="53"/>
    </row>
    <row r="3" spans="1:9" ht="31.5" customHeight="1">
      <c r="A3" s="52" t="str">
        <f>"Jahrgang "&amp;König!Jahr-20&amp;" und jünger (LG o. LP - Freihand)"</f>
        <v>Jahrgang 2004 und jünger (LG o. LP - Freihand)</v>
      </c>
      <c r="B3" s="52"/>
      <c r="C3" s="52"/>
      <c r="D3" s="52"/>
      <c r="E3" s="52"/>
      <c r="F3" s="57" t="s">
        <v>346</v>
      </c>
      <c r="G3" s="54" t="s">
        <v>348</v>
      </c>
      <c r="H3" s="55"/>
      <c r="I3" s="55"/>
    </row>
    <row r="4" spans="1:9" s="2" customFormat="1" ht="15.75" thickBot="1">
      <c r="A4" s="32" t="s">
        <v>0</v>
      </c>
      <c r="B4" s="33" t="s">
        <v>1</v>
      </c>
      <c r="C4" s="34" t="s">
        <v>2</v>
      </c>
      <c r="D4" s="35" t="s">
        <v>13</v>
      </c>
      <c r="E4" s="32" t="s">
        <v>3</v>
      </c>
      <c r="F4" s="58" t="s">
        <v>340</v>
      </c>
      <c r="G4" s="36" t="s">
        <v>4</v>
      </c>
      <c r="H4" s="36" t="s">
        <v>5</v>
      </c>
      <c r="I4" s="36" t="s">
        <v>6</v>
      </c>
    </row>
    <row r="5" spans="1:9" s="5" customFormat="1" ht="21" customHeight="1">
      <c r="A5" s="25"/>
      <c r="B5" s="26"/>
      <c r="C5" s="27"/>
      <c r="D5" s="28"/>
      <c r="E5" s="27" t="str">
        <f>IF(ISBLANK(D5),"",VLOOKUP(D5,'Vereine (Adr. Sportleitung)'!A:B,2,FALSE))</f>
        <v/>
      </c>
      <c r="F5" s="29" t="str">
        <f>IF(ISBLANK(D5),"",IF(VLOOKUP(D5,'Vereine (Adr. Sportleitung)'!A:C,3,FALSE)=0,"NEIN","JA"))</f>
        <v/>
      </c>
      <c r="G5" s="30"/>
      <c r="H5" s="31"/>
      <c r="I5" s="31"/>
    </row>
    <row r="6" spans="1:9" s="5" customFormat="1" ht="21" customHeight="1">
      <c r="A6" s="8"/>
      <c r="B6" s="9"/>
      <c r="C6" s="10"/>
      <c r="D6" s="11"/>
      <c r="E6" s="10" t="str">
        <f>IF(ISBLANK(D6),"",VLOOKUP(D6,'Vereine (Adr. Sportleitung)'!A:B,2,FALSE))</f>
        <v/>
      </c>
      <c r="F6" s="23" t="str">
        <f>IF(ISBLANK(D6),"",IF(VLOOKUP(D6,'Vereine (Adr. Sportleitung)'!A:C,3,FALSE)=0,"NEIN","JA"))</f>
        <v/>
      </c>
      <c r="G6" s="12"/>
      <c r="H6" s="13"/>
      <c r="I6" s="13"/>
    </row>
    <row r="7" spans="1:9" s="5" customFormat="1" ht="21" customHeight="1">
      <c r="A7" s="8"/>
      <c r="B7" s="9"/>
      <c r="C7" s="10"/>
      <c r="D7" s="11"/>
      <c r="E7" s="10" t="str">
        <f>IF(ISBLANK(D7),"",VLOOKUP(D7,'Vereine (Adr. Sportleitung)'!A:B,2,FALSE))</f>
        <v/>
      </c>
      <c r="F7" s="23" t="str">
        <f>IF(ISBLANK(D7),"",IF(VLOOKUP(D7,'Vereine (Adr. Sportleitung)'!A:C,3,FALSE)=0,"NEIN","JA"))</f>
        <v/>
      </c>
      <c r="G7" s="12"/>
      <c r="H7" s="13"/>
      <c r="I7" s="13"/>
    </row>
    <row r="8" spans="1:9" s="5" customFormat="1" ht="21" customHeight="1">
      <c r="A8" s="8"/>
      <c r="B8" s="9"/>
      <c r="C8" s="10"/>
      <c r="D8" s="11"/>
      <c r="E8" s="10" t="str">
        <f>IF(ISBLANK(D8),"",VLOOKUP(D8,'Vereine (Adr. Sportleitung)'!A:B,2,FALSE))</f>
        <v/>
      </c>
      <c r="F8" s="23" t="str">
        <f>IF(ISBLANK(D8),"",IF(VLOOKUP(D8,'Vereine (Adr. Sportleitung)'!A:C,3,FALSE)=0,"NEIN","JA"))</f>
        <v/>
      </c>
      <c r="G8" s="12"/>
      <c r="H8" s="13"/>
      <c r="I8" s="13"/>
    </row>
    <row r="9" spans="1:9" s="5" customFormat="1" ht="21" customHeight="1">
      <c r="A9" s="8"/>
      <c r="B9" s="9"/>
      <c r="C9" s="10"/>
      <c r="D9" s="11"/>
      <c r="E9" s="10" t="str">
        <f>IF(ISBLANK(D9),"",VLOOKUP(D9,'Vereine (Adr. Sportleitung)'!A:B,2,FALSE))</f>
        <v/>
      </c>
      <c r="F9" s="23" t="str">
        <f>IF(ISBLANK(D9),"",IF(VLOOKUP(D9,'Vereine (Adr. Sportleitung)'!A:C,3,FALSE)=0,"NEIN","JA"))</f>
        <v/>
      </c>
      <c r="G9" s="12"/>
      <c r="H9" s="13"/>
      <c r="I9" s="13"/>
    </row>
    <row r="10" spans="1:9" s="5" customFormat="1" ht="21" customHeight="1">
      <c r="A10" s="8"/>
      <c r="B10" s="9"/>
      <c r="C10" s="10"/>
      <c r="D10" s="11"/>
      <c r="E10" s="10" t="str">
        <f>IF(ISBLANK(D10),"",VLOOKUP(D10,'Vereine (Adr. Sportleitung)'!A:B,2,FALSE))</f>
        <v/>
      </c>
      <c r="F10" s="23" t="str">
        <f>IF(ISBLANK(D10),"",IF(VLOOKUP(D10,'Vereine (Adr. Sportleitung)'!A:C,3,FALSE)=0,"NEIN","JA"))</f>
        <v/>
      </c>
      <c r="G10" s="12"/>
      <c r="H10" s="13"/>
      <c r="I10" s="13"/>
    </row>
    <row r="11" spans="1:9" s="5" customFormat="1" ht="21" customHeight="1">
      <c r="A11" s="8"/>
      <c r="B11" s="9"/>
      <c r="C11" s="10"/>
      <c r="D11" s="11"/>
      <c r="E11" s="10" t="str">
        <f>IF(ISBLANK(D11),"",VLOOKUP(D11,'Vereine (Adr. Sportleitung)'!A:B,2,FALSE))</f>
        <v/>
      </c>
      <c r="F11" s="23" t="str">
        <f>IF(ISBLANK(D11),"",IF(VLOOKUP(D11,'Vereine (Adr. Sportleitung)'!A:C,3,FALSE)=0,"NEIN","JA"))</f>
        <v/>
      </c>
      <c r="G11" s="12"/>
      <c r="H11" s="13"/>
      <c r="I11" s="13"/>
    </row>
    <row r="12" spans="1:9" s="5" customFormat="1" ht="21" customHeight="1">
      <c r="A12" s="8"/>
      <c r="B12" s="9"/>
      <c r="C12" s="10"/>
      <c r="D12" s="11"/>
      <c r="E12" s="10" t="str">
        <f>IF(ISBLANK(D12),"",VLOOKUP(D12,'Vereine (Adr. Sportleitung)'!A:B,2,FALSE))</f>
        <v/>
      </c>
      <c r="F12" s="23" t="str">
        <f>IF(ISBLANK(D12),"",IF(VLOOKUP(D12,'Vereine (Adr. Sportleitung)'!A:C,3,FALSE)=0,"NEIN","JA"))</f>
        <v/>
      </c>
      <c r="G12" s="12"/>
      <c r="H12" s="13"/>
      <c r="I12" s="13"/>
    </row>
    <row r="13" spans="1:9" s="5" customFormat="1" ht="21" customHeight="1">
      <c r="A13" s="8"/>
      <c r="B13" s="9"/>
      <c r="C13" s="10"/>
      <c r="D13" s="11"/>
      <c r="E13" s="10" t="str">
        <f>IF(ISBLANK(D13),"",VLOOKUP(D13,'Vereine (Adr. Sportleitung)'!A:B,2,FALSE))</f>
        <v/>
      </c>
      <c r="F13" s="23" t="str">
        <f>IF(ISBLANK(D13),"",IF(VLOOKUP(D13,'Vereine (Adr. Sportleitung)'!A:C,3,FALSE)=0,"NEIN","JA"))</f>
        <v/>
      </c>
      <c r="G13" s="12"/>
      <c r="H13" s="13"/>
      <c r="I13" s="13"/>
    </row>
    <row r="14" spans="1:9" s="5" customFormat="1" ht="21" customHeight="1">
      <c r="A14" s="8"/>
      <c r="B14" s="9"/>
      <c r="C14" s="10"/>
      <c r="D14" s="11"/>
      <c r="E14" s="10" t="str">
        <f>IF(ISBLANK(D14),"",VLOOKUP(D14,'Vereine (Adr. Sportleitung)'!A:B,2,FALSE))</f>
        <v/>
      </c>
      <c r="F14" s="23" t="str">
        <f>IF(ISBLANK(D14),"",IF(VLOOKUP(D14,'Vereine (Adr. Sportleitung)'!A:C,3,FALSE)=0,"NEIN","JA"))</f>
        <v/>
      </c>
      <c r="G14" s="12"/>
      <c r="H14" s="13"/>
      <c r="I14" s="13"/>
    </row>
    <row r="15" spans="1:9" s="5" customFormat="1" ht="21" customHeight="1">
      <c r="A15" s="8"/>
      <c r="B15" s="9"/>
      <c r="C15" s="10"/>
      <c r="D15" s="11"/>
      <c r="E15" s="10" t="str">
        <f>IF(ISBLANK(D15),"",VLOOKUP(D15,'Vereine (Adr. Sportleitung)'!A:B,2,FALSE))</f>
        <v/>
      </c>
      <c r="F15" s="23" t="str">
        <f>IF(ISBLANK(D15),"",IF(VLOOKUP(D15,'Vereine (Adr. Sportleitung)'!A:C,3,FALSE)=0,"NEIN","JA"))</f>
        <v/>
      </c>
      <c r="G15" s="12"/>
      <c r="H15" s="13"/>
      <c r="I15" s="13"/>
    </row>
    <row r="16" spans="1:9" s="5" customFormat="1" ht="21" customHeight="1">
      <c r="A16" s="8"/>
      <c r="B16" s="9"/>
      <c r="C16" s="10"/>
      <c r="D16" s="11"/>
      <c r="E16" s="10"/>
      <c r="F16" s="23" t="str">
        <f>IF(ISBLANK(D16),"",IF(VLOOKUP(D16,'Vereine (Adr. Sportleitung)'!A:C,3,FALSE)=0,"NEIN","JA"))</f>
        <v/>
      </c>
      <c r="G16" s="12"/>
      <c r="H16" s="13"/>
      <c r="I16" s="13"/>
    </row>
    <row r="17" spans="1:9" s="5" customFormat="1" ht="21" customHeight="1">
      <c r="A17" s="8"/>
      <c r="B17" s="9"/>
      <c r="C17" s="10"/>
      <c r="D17" s="11"/>
      <c r="E17" s="10"/>
      <c r="F17" s="23" t="str">
        <f>IF(ISBLANK(D17),"",IF(VLOOKUP(D17,'Vereine (Adr. Sportleitung)'!A:C,3,FALSE)=0,"NEIN","JA"))</f>
        <v/>
      </c>
      <c r="G17" s="12"/>
      <c r="H17" s="13"/>
      <c r="I17" s="13"/>
    </row>
    <row r="18" spans="1:9" s="5" customFormat="1" ht="21" customHeight="1">
      <c r="A18" s="8"/>
      <c r="B18" s="9"/>
      <c r="C18" s="10"/>
      <c r="D18" s="11"/>
      <c r="E18" s="10"/>
      <c r="F18" s="23" t="str">
        <f>IF(ISBLANK(D18),"",IF(VLOOKUP(D18,'Vereine (Adr. Sportleitung)'!A:C,3,FALSE)=0,"NEIN","JA"))</f>
        <v/>
      </c>
      <c r="G18" s="12"/>
      <c r="H18" s="13"/>
      <c r="I18" s="13"/>
    </row>
    <row r="19" spans="1:9" s="5" customFormat="1" ht="21" customHeight="1">
      <c r="A19" s="8"/>
      <c r="B19" s="9"/>
      <c r="C19" s="10"/>
      <c r="D19" s="11"/>
      <c r="E19" s="10"/>
      <c r="F19" s="23" t="str">
        <f>IF(ISBLANK(D19),"",IF(VLOOKUP(D19,'Vereine (Adr. Sportleitung)'!A:C,3,FALSE)=0,"NEIN","JA"))</f>
        <v/>
      </c>
      <c r="G19" s="12"/>
      <c r="H19" s="13"/>
      <c r="I19" s="13"/>
    </row>
    <row r="20" spans="1:9" s="5" customFormat="1" ht="21" customHeight="1">
      <c r="A20" s="8"/>
      <c r="B20" s="9"/>
      <c r="C20" s="10"/>
      <c r="D20" s="11"/>
      <c r="E20" s="10"/>
      <c r="F20" s="23" t="str">
        <f>IF(ISBLANK(D20),"",IF(VLOOKUP(D20,'Vereine (Adr. Sportleitung)'!A:C,3,FALSE)=0,"NEIN","JA"))</f>
        <v/>
      </c>
      <c r="G20" s="12"/>
      <c r="H20" s="13"/>
      <c r="I20" s="13"/>
    </row>
    <row r="21" spans="1:9" s="5" customFormat="1" ht="21" customHeight="1">
      <c r="A21" s="8"/>
      <c r="B21" s="9"/>
      <c r="C21" s="10"/>
      <c r="D21" s="11"/>
      <c r="E21" s="10"/>
      <c r="F21" s="23" t="str">
        <f>IF(ISBLANK(D21),"",IF(VLOOKUP(D21,'Vereine (Adr. Sportleitung)'!A:C,3,FALSE)=0,"NEIN","JA"))</f>
        <v/>
      </c>
      <c r="G21" s="12"/>
      <c r="H21" s="13"/>
      <c r="I21" s="13"/>
    </row>
    <row r="22" spans="1:9" s="5" customFormat="1" ht="21" customHeight="1">
      <c r="A22" s="8"/>
      <c r="B22" s="9"/>
      <c r="C22" s="10"/>
      <c r="D22" s="11"/>
      <c r="E22" s="10"/>
      <c r="F22" s="23" t="str">
        <f>IF(ISBLANK(D22),"",IF(VLOOKUP(D22,'Vereine (Adr. Sportleitung)'!A:C,3,FALSE)=0,"NEIN","JA"))</f>
        <v/>
      </c>
      <c r="G22" s="12"/>
      <c r="H22" s="13"/>
      <c r="I22" s="13"/>
    </row>
    <row r="23" spans="1:9" s="5" customFormat="1" ht="21" customHeight="1">
      <c r="A23" s="8"/>
      <c r="B23" s="9"/>
      <c r="C23" s="10"/>
      <c r="D23" s="11"/>
      <c r="E23" s="10"/>
      <c r="F23" s="23" t="str">
        <f>IF(ISBLANK(D23),"",IF(VLOOKUP(D23,'Vereine (Adr. Sportleitung)'!A:C,3,FALSE)=0,"NEIN","JA"))</f>
        <v/>
      </c>
      <c r="G23" s="12"/>
      <c r="H23" s="13"/>
      <c r="I23" s="13"/>
    </row>
    <row r="24" spans="1:9" s="5" customFormat="1" ht="21" customHeight="1">
      <c r="A24" s="8"/>
      <c r="B24" s="9"/>
      <c r="C24" s="10"/>
      <c r="D24" s="11"/>
      <c r="E24" s="10"/>
      <c r="F24" s="23" t="str">
        <f>IF(ISBLANK(D24),"",IF(VLOOKUP(D24,'Vereine (Adr. Sportleitung)'!A:C,3,FALSE)=0,"NEIN","JA"))</f>
        <v/>
      </c>
      <c r="G24" s="12"/>
      <c r="H24" s="13"/>
      <c r="I24" s="13"/>
    </row>
    <row r="25" spans="1:9" s="5" customFormat="1" ht="21" customHeight="1">
      <c r="A25" s="8"/>
      <c r="B25" s="9"/>
      <c r="C25" s="10"/>
      <c r="D25" s="11"/>
      <c r="E25" s="10"/>
      <c r="F25" s="23" t="str">
        <f>IF(ISBLANK(D25),"",IF(VLOOKUP(D25,'Vereine (Adr. Sportleitung)'!A:C,3,FALSE)=0,"NEIN","JA"))</f>
        <v/>
      </c>
      <c r="G25" s="12"/>
      <c r="H25" s="13"/>
      <c r="I25" s="13"/>
    </row>
    <row r="26" spans="1:9" s="5" customFormat="1" ht="21" customHeight="1">
      <c r="A26" s="8"/>
      <c r="B26" s="9"/>
      <c r="C26" s="10"/>
      <c r="D26" s="11"/>
      <c r="E26" s="10"/>
      <c r="F26" s="23" t="str">
        <f>IF(ISBLANK(D26),"",IF(VLOOKUP(D26,'Vereine (Adr. Sportleitung)'!A:C,3,FALSE)=0,"NEIN","JA"))</f>
        <v/>
      </c>
      <c r="G26" s="12"/>
      <c r="H26" s="13"/>
      <c r="I26" s="13"/>
    </row>
    <row r="27" spans="1:9" s="5" customFormat="1" ht="21" customHeight="1">
      <c r="A27" s="8"/>
      <c r="B27" s="9"/>
      <c r="C27" s="10"/>
      <c r="D27" s="11"/>
      <c r="E27" s="10"/>
      <c r="F27" s="23" t="str">
        <f>IF(ISBLANK(D27),"",IF(VLOOKUP(D27,'Vereine (Adr. Sportleitung)'!A:C,3,FALSE)=0,"NEIN","JA"))</f>
        <v/>
      </c>
      <c r="G27" s="12"/>
      <c r="H27" s="13"/>
      <c r="I27" s="13"/>
    </row>
    <row r="28" spans="1:9" s="5" customFormat="1" ht="21" customHeight="1">
      <c r="A28" s="8"/>
      <c r="B28" s="9"/>
      <c r="C28" s="10"/>
      <c r="D28" s="11"/>
      <c r="E28" s="10"/>
      <c r="F28" s="23" t="str">
        <f>IF(ISBLANK(D28),"",IF(VLOOKUP(D28,'Vereine (Adr. Sportleitung)'!A:C,3,FALSE)=0,"NEIN","JA"))</f>
        <v/>
      </c>
      <c r="G28" s="12"/>
      <c r="H28" s="13"/>
      <c r="I28" s="13"/>
    </row>
    <row r="29" spans="1:9" s="5" customFormat="1" ht="21" customHeight="1">
      <c r="A29" s="8"/>
      <c r="B29" s="9"/>
      <c r="C29" s="10"/>
      <c r="D29" s="11"/>
      <c r="E29" s="10"/>
      <c r="F29" s="23" t="str">
        <f>IF(ISBLANK(D29),"",IF(VLOOKUP(D29,'Vereine (Adr. Sportleitung)'!A:C,3,FALSE)=0,"NEIN","JA"))</f>
        <v/>
      </c>
      <c r="G29" s="12"/>
      <c r="H29" s="13"/>
      <c r="I29" s="13"/>
    </row>
    <row r="30" spans="1:9" s="5" customFormat="1" ht="21" customHeight="1">
      <c r="A30" s="8"/>
      <c r="B30" s="9"/>
      <c r="C30" s="10"/>
      <c r="D30" s="11"/>
      <c r="E30" s="10"/>
      <c r="F30" s="23" t="str">
        <f>IF(ISBLANK(D30),"",IF(VLOOKUP(D30,'Vereine (Adr. Sportleitung)'!A:C,3,FALSE)=0,"NEIN","JA"))</f>
        <v/>
      </c>
      <c r="G30" s="12"/>
      <c r="H30" s="13"/>
      <c r="I30" s="13"/>
    </row>
    <row r="31" spans="1:9" s="5" customFormat="1" ht="21" customHeight="1">
      <c r="A31" s="8"/>
      <c r="B31" s="9"/>
      <c r="C31" s="10"/>
      <c r="D31" s="11"/>
      <c r="E31" s="10"/>
      <c r="F31" s="23" t="str">
        <f>IF(ISBLANK(D31),"",IF(VLOOKUP(D31,'Vereine (Adr. Sportleitung)'!A:C,3,FALSE)=0,"NEIN","JA"))</f>
        <v/>
      </c>
      <c r="G31" s="12"/>
      <c r="H31" s="13"/>
      <c r="I31" s="13"/>
    </row>
    <row r="32" spans="1:9" s="5" customFormat="1" ht="21" customHeight="1">
      <c r="A32" s="8"/>
      <c r="B32" s="9"/>
      <c r="C32" s="10"/>
      <c r="D32" s="11"/>
      <c r="E32" s="10"/>
      <c r="F32" s="23" t="str">
        <f>IF(ISBLANK(D32),"",IF(VLOOKUP(D32,'Vereine (Adr. Sportleitung)'!A:C,3,FALSE)=0,"NEIN","JA"))</f>
        <v/>
      </c>
      <c r="G32" s="12"/>
      <c r="H32" s="13"/>
      <c r="I32" s="13"/>
    </row>
    <row r="33" spans="1:9" s="5" customFormat="1" ht="21" customHeight="1">
      <c r="A33" s="8"/>
      <c r="B33" s="9"/>
      <c r="C33" s="10"/>
      <c r="D33" s="11"/>
      <c r="E33" s="10"/>
      <c r="F33" s="23" t="str">
        <f>IF(ISBLANK(D33),"",IF(VLOOKUP(D33,'Vereine (Adr. Sportleitung)'!A:C,3,FALSE)=0,"NEIN","JA"))</f>
        <v/>
      </c>
      <c r="G33" s="12"/>
      <c r="H33" s="13"/>
      <c r="I33" s="13"/>
    </row>
    <row r="34" spans="1:9" s="5" customFormat="1" ht="21" customHeight="1">
      <c r="A34" s="8"/>
      <c r="B34" s="9"/>
      <c r="C34" s="10"/>
      <c r="D34" s="11"/>
      <c r="E34" s="10"/>
      <c r="F34" s="23" t="str">
        <f>IF(ISBLANK(D34),"",IF(VLOOKUP(D34,'Vereine (Adr. Sportleitung)'!A:C,3,FALSE)=0,"NEIN","JA"))</f>
        <v/>
      </c>
      <c r="G34" s="12"/>
      <c r="H34" s="13"/>
      <c r="I34" s="13"/>
    </row>
    <row r="35" spans="1:9" s="5" customFormat="1" ht="21" customHeight="1">
      <c r="A35" s="8"/>
      <c r="B35" s="9"/>
      <c r="C35" s="10"/>
      <c r="D35" s="11"/>
      <c r="E35" s="10"/>
      <c r="F35" s="23" t="str">
        <f>IF(ISBLANK(D35),"",IF(VLOOKUP(D35,'Vereine (Adr. Sportleitung)'!A:C,3,FALSE)=0,"NEIN","JA"))</f>
        <v/>
      </c>
      <c r="G35" s="12"/>
      <c r="H35" s="13"/>
      <c r="I35" s="13"/>
    </row>
    <row r="36" spans="1:9" s="5" customFormat="1" ht="21" customHeight="1">
      <c r="A36" s="8"/>
      <c r="B36" s="9"/>
      <c r="C36" s="10"/>
      <c r="D36" s="11"/>
      <c r="E36" s="10"/>
      <c r="F36" s="23" t="str">
        <f>IF(ISBLANK(D36),"",IF(VLOOKUP(D36,'Vereine (Adr. Sportleitung)'!A:C,3,FALSE)=0,"NEIN","JA"))</f>
        <v/>
      </c>
      <c r="G36" s="12"/>
      <c r="H36" s="13"/>
      <c r="I36" s="13"/>
    </row>
    <row r="37" spans="1:9" s="5" customFormat="1" ht="21" customHeight="1">
      <c r="A37" s="8"/>
      <c r="B37" s="9"/>
      <c r="C37" s="10"/>
      <c r="D37" s="11"/>
      <c r="E37" s="10"/>
      <c r="F37" s="23" t="str">
        <f>IF(ISBLANK(D37),"",IF(VLOOKUP(D37,'Vereine (Adr. Sportleitung)'!A:C,3,FALSE)=0,"NEIN","JA"))</f>
        <v/>
      </c>
      <c r="G37" s="12"/>
      <c r="H37" s="13"/>
      <c r="I37" s="13"/>
    </row>
    <row r="38" spans="1:9" s="5" customFormat="1" ht="21" customHeight="1">
      <c r="A38" s="8"/>
      <c r="B38" s="9"/>
      <c r="C38" s="10"/>
      <c r="D38" s="11"/>
      <c r="E38" s="10"/>
      <c r="F38" s="23" t="str">
        <f>IF(ISBLANK(D38),"",IF(VLOOKUP(D38,'Vereine (Adr. Sportleitung)'!A:C,3,FALSE)=0,"NEIN","JA"))</f>
        <v/>
      </c>
      <c r="G38" s="12"/>
      <c r="H38" s="13"/>
      <c r="I38" s="13"/>
    </row>
    <row r="39" spans="1:9" s="5" customFormat="1" ht="21" customHeight="1">
      <c r="A39" s="8"/>
      <c r="B39" s="9"/>
      <c r="C39" s="10"/>
      <c r="D39" s="11"/>
      <c r="E39" s="10"/>
      <c r="F39" s="23" t="str">
        <f>IF(ISBLANK(D39),"",IF(VLOOKUP(D39,'Vereine (Adr. Sportleitung)'!A:C,3,FALSE)=0,"NEIN","JA"))</f>
        <v/>
      </c>
      <c r="G39" s="12"/>
      <c r="H39" s="13"/>
      <c r="I39" s="13"/>
    </row>
    <row r="40" spans="1:9" s="5" customFormat="1" ht="21" customHeight="1">
      <c r="A40" s="8"/>
      <c r="B40" s="9"/>
      <c r="C40" s="10"/>
      <c r="D40" s="11"/>
      <c r="E40" s="10"/>
      <c r="F40" s="23" t="str">
        <f>IF(ISBLANK(D40),"",IF(VLOOKUP(D40,'Vereine (Adr. Sportleitung)'!A:C,3,FALSE)=0,"NEIN","JA"))</f>
        <v/>
      </c>
      <c r="G40" s="12"/>
      <c r="H40" s="13"/>
      <c r="I40" s="13"/>
    </row>
    <row r="41" spans="1:9" s="5" customFormat="1" ht="21" customHeight="1">
      <c r="A41" s="8"/>
      <c r="B41" s="9"/>
      <c r="C41" s="10"/>
      <c r="D41" s="11"/>
      <c r="E41" s="10"/>
      <c r="F41" s="23" t="str">
        <f>IF(ISBLANK(D41),"",IF(VLOOKUP(D41,'Vereine (Adr. Sportleitung)'!A:C,3,FALSE)=0,"NEIN","JA"))</f>
        <v/>
      </c>
      <c r="G41" s="12"/>
      <c r="H41" s="13"/>
      <c r="I41" s="13"/>
    </row>
    <row r="42" spans="1:9" s="5" customFormat="1" ht="21" customHeight="1">
      <c r="A42" s="8"/>
      <c r="B42" s="9"/>
      <c r="C42" s="10"/>
      <c r="D42" s="11"/>
      <c r="E42" s="10"/>
      <c r="F42" s="23" t="str">
        <f>IF(ISBLANK(D42),"",IF(VLOOKUP(D42,'Vereine (Adr. Sportleitung)'!A:C,3,FALSE)=0,"NEIN","JA"))</f>
        <v/>
      </c>
      <c r="G42" s="12"/>
      <c r="H42" s="13"/>
      <c r="I42" s="13"/>
    </row>
    <row r="43" spans="1:9" s="5" customFormat="1" ht="21" customHeight="1">
      <c r="A43" s="8"/>
      <c r="B43" s="9"/>
      <c r="C43" s="10"/>
      <c r="D43" s="11"/>
      <c r="E43" s="10"/>
      <c r="F43" s="23" t="str">
        <f>IF(ISBLANK(D43),"",IF(VLOOKUP(D43,'Vereine (Adr. Sportleitung)'!A:C,3,FALSE)=0,"NEIN","JA"))</f>
        <v/>
      </c>
      <c r="G43" s="12"/>
      <c r="H43" s="13"/>
      <c r="I43" s="13"/>
    </row>
    <row r="44" spans="1:9" s="5" customFormat="1" ht="21" customHeight="1">
      <c r="A44" s="8"/>
      <c r="B44" s="9"/>
      <c r="C44" s="10"/>
      <c r="D44" s="11"/>
      <c r="E44" s="10"/>
      <c r="F44" s="23" t="str">
        <f>IF(ISBLANK(D44),"",IF(VLOOKUP(D44,'Vereine (Adr. Sportleitung)'!A:C,3,FALSE)=0,"NEIN","JA"))</f>
        <v/>
      </c>
      <c r="G44" s="12"/>
      <c r="H44" s="13"/>
      <c r="I44" s="13"/>
    </row>
    <row r="45" spans="1:9" s="5" customFormat="1" ht="21" customHeight="1">
      <c r="A45" s="8"/>
      <c r="B45" s="9"/>
      <c r="C45" s="10"/>
      <c r="D45" s="11"/>
      <c r="E45" s="10"/>
      <c r="F45" s="23" t="str">
        <f>IF(ISBLANK(D45),"",IF(VLOOKUP(D45,'Vereine (Adr. Sportleitung)'!A:C,3,FALSE)=0,"NEIN","JA"))</f>
        <v/>
      </c>
      <c r="G45" s="12"/>
      <c r="H45" s="13"/>
      <c r="I45" s="13"/>
    </row>
    <row r="46" spans="1:9" s="5" customFormat="1" ht="21" customHeight="1">
      <c r="A46" s="8"/>
      <c r="B46" s="9"/>
      <c r="C46" s="10"/>
      <c r="D46" s="11"/>
      <c r="E46" s="10"/>
      <c r="F46" s="23" t="str">
        <f>IF(ISBLANK(D46),"",IF(VLOOKUP(D46,'Vereine (Adr. Sportleitung)'!A:C,3,FALSE)=0,"NEIN","JA"))</f>
        <v/>
      </c>
      <c r="G46" s="12"/>
      <c r="H46" s="13"/>
      <c r="I46" s="13"/>
    </row>
    <row r="47" spans="1:9" s="5" customFormat="1" ht="21" customHeight="1">
      <c r="A47" s="8"/>
      <c r="B47" s="9"/>
      <c r="C47" s="10"/>
      <c r="D47" s="11"/>
      <c r="E47" s="10"/>
      <c r="F47" s="23" t="str">
        <f>IF(ISBLANK(D47),"",IF(VLOOKUP(D47,'Vereine (Adr. Sportleitung)'!A:C,3,FALSE)=0,"NEIN","JA"))</f>
        <v/>
      </c>
      <c r="G47" s="12"/>
      <c r="H47" s="13"/>
      <c r="I47" s="13"/>
    </row>
    <row r="48" spans="1:9" s="5" customFormat="1" ht="21" customHeight="1">
      <c r="A48" s="8"/>
      <c r="B48" s="9"/>
      <c r="C48" s="10"/>
      <c r="D48" s="11"/>
      <c r="E48" s="10"/>
      <c r="F48" s="23" t="str">
        <f>IF(ISBLANK(D48),"",IF(VLOOKUP(D48,'Vereine (Adr. Sportleitung)'!A:C,3,FALSE)=0,"NEIN","JA"))</f>
        <v/>
      </c>
      <c r="G48" s="12"/>
      <c r="H48" s="13"/>
      <c r="I48" s="13"/>
    </row>
    <row r="49" spans="1:9" s="5" customFormat="1" ht="21" customHeight="1">
      <c r="A49" s="8"/>
      <c r="B49" s="9"/>
      <c r="C49" s="10"/>
      <c r="D49" s="11"/>
      <c r="E49" s="10"/>
      <c r="F49" s="23" t="str">
        <f>IF(ISBLANK(D49),"",IF(VLOOKUP(D49,'Vereine (Adr. Sportleitung)'!A:C,3,FALSE)=0,"NEIN","JA"))</f>
        <v/>
      </c>
      <c r="G49" s="12"/>
      <c r="H49" s="13"/>
      <c r="I49" s="13"/>
    </row>
    <row r="50" spans="1:9" s="5" customFormat="1" ht="21" customHeight="1">
      <c r="A50" s="8"/>
      <c r="B50" s="9"/>
      <c r="C50" s="10"/>
      <c r="D50" s="11"/>
      <c r="E50" s="10"/>
      <c r="F50" s="23" t="str">
        <f>IF(ISBLANK(D50),"",IF(VLOOKUP(D50,'Vereine (Adr. Sportleitung)'!A:C,3,FALSE)=0,"NEIN","JA"))</f>
        <v/>
      </c>
      <c r="G50" s="12"/>
      <c r="H50" s="13"/>
      <c r="I50" s="13"/>
    </row>
    <row r="51" spans="1:9" s="5" customFormat="1" ht="21" customHeight="1">
      <c r="A51" s="8"/>
      <c r="B51" s="9"/>
      <c r="C51" s="10"/>
      <c r="D51" s="11"/>
      <c r="E51" s="10"/>
      <c r="F51" s="23" t="str">
        <f>IF(ISBLANK(D51),"",IF(VLOOKUP(D51,'Vereine (Adr. Sportleitung)'!A:C,3,FALSE)=0,"NEIN","JA"))</f>
        <v/>
      </c>
      <c r="G51" s="12"/>
      <c r="H51" s="13"/>
      <c r="I51" s="13"/>
    </row>
    <row r="52" spans="1:9" s="5" customFormat="1" ht="21" customHeight="1">
      <c r="A52" s="8"/>
      <c r="B52" s="9"/>
      <c r="C52" s="10"/>
      <c r="D52" s="11"/>
      <c r="E52" s="10"/>
      <c r="F52" s="23" t="str">
        <f>IF(ISBLANK(D52),"",IF(VLOOKUP(D52,'Vereine (Adr. Sportleitung)'!A:C,3,FALSE)=0,"NEIN","JA"))</f>
        <v/>
      </c>
      <c r="G52" s="12"/>
      <c r="H52" s="13"/>
      <c r="I52" s="13"/>
    </row>
    <row r="53" spans="1:9" s="5" customFormat="1" ht="21" customHeight="1">
      <c r="A53" s="8"/>
      <c r="B53" s="9"/>
      <c r="C53" s="10"/>
      <c r="D53" s="11"/>
      <c r="E53" s="10"/>
      <c r="F53" s="23" t="str">
        <f>IF(ISBLANK(D53),"",IF(VLOOKUP(D53,'Vereine (Adr. Sportleitung)'!A:C,3,FALSE)=0,"NEIN","JA"))</f>
        <v/>
      </c>
      <c r="G53" s="12"/>
      <c r="H53" s="13"/>
      <c r="I53" s="13"/>
    </row>
    <row r="54" spans="1:9" s="5" customFormat="1" ht="21" customHeight="1">
      <c r="A54" s="8"/>
      <c r="B54" s="9"/>
      <c r="C54" s="10"/>
      <c r="D54" s="11"/>
      <c r="E54" s="10"/>
      <c r="F54" s="23" t="str">
        <f>IF(ISBLANK(D54),"",IF(VLOOKUP(D54,'Vereine (Adr. Sportleitung)'!A:C,3,FALSE)=0,"NEIN","JA"))</f>
        <v/>
      </c>
      <c r="G54" s="12"/>
      <c r="H54" s="13"/>
      <c r="I54" s="13"/>
    </row>
    <row r="55" spans="1:9" s="5" customFormat="1" ht="21" customHeight="1">
      <c r="A55" s="8"/>
      <c r="B55" s="9"/>
      <c r="C55" s="10"/>
      <c r="D55" s="11"/>
      <c r="E55" s="10"/>
      <c r="F55" s="23" t="str">
        <f>IF(ISBLANK(D55),"",IF(VLOOKUP(D55,'Vereine (Adr. Sportleitung)'!A:C,3,FALSE)=0,"NEIN","JA"))</f>
        <v/>
      </c>
      <c r="G55" s="12"/>
      <c r="H55" s="13"/>
      <c r="I55" s="13"/>
    </row>
    <row r="56" spans="1:9" s="5" customFormat="1" ht="21" customHeight="1">
      <c r="A56" s="8"/>
      <c r="B56" s="9"/>
      <c r="C56" s="10"/>
      <c r="D56" s="11"/>
      <c r="E56" s="10"/>
      <c r="F56" s="23" t="str">
        <f>IF(ISBLANK(D56),"",IF(VLOOKUP(D56,'Vereine (Adr. Sportleitung)'!A:C,3,FALSE)=0,"NEIN","JA"))</f>
        <v/>
      </c>
      <c r="G56" s="12"/>
      <c r="H56" s="13"/>
      <c r="I56" s="13"/>
    </row>
    <row r="57" spans="1:9" s="5" customFormat="1" ht="21" customHeight="1">
      <c r="A57" s="8"/>
      <c r="B57" s="9"/>
      <c r="C57" s="10"/>
      <c r="D57" s="11"/>
      <c r="E57" s="10"/>
      <c r="F57" s="23" t="str">
        <f>IF(ISBLANK(D57),"",IF(VLOOKUP(D57,'Vereine (Adr. Sportleitung)'!A:C,3,FALSE)=0,"NEIN","JA"))</f>
        <v/>
      </c>
      <c r="G57" s="12"/>
      <c r="H57" s="13"/>
      <c r="I57" s="13"/>
    </row>
    <row r="58" spans="1:9" s="5" customFormat="1" ht="21" customHeight="1">
      <c r="A58" s="8"/>
      <c r="B58" s="9"/>
      <c r="C58" s="10"/>
      <c r="D58" s="11"/>
      <c r="E58" s="10"/>
      <c r="F58" s="23" t="str">
        <f>IF(ISBLANK(D58),"",IF(VLOOKUP(D58,'Vereine (Adr. Sportleitung)'!A:C,3,FALSE)=0,"NEIN","JA"))</f>
        <v/>
      </c>
      <c r="G58" s="12"/>
      <c r="H58" s="13"/>
      <c r="I58" s="13"/>
    </row>
    <row r="59" spans="1:9" s="5" customFormat="1" ht="21" customHeight="1">
      <c r="A59" s="8"/>
      <c r="B59" s="9"/>
      <c r="C59" s="10"/>
      <c r="D59" s="11"/>
      <c r="E59" s="10"/>
      <c r="F59" s="23" t="str">
        <f>IF(ISBLANK(D59),"",IF(VLOOKUP(D59,'Vereine (Adr. Sportleitung)'!A:C,3,FALSE)=0,"NEIN","JA"))</f>
        <v/>
      </c>
      <c r="G59" s="12"/>
      <c r="H59" s="13"/>
      <c r="I59" s="13"/>
    </row>
    <row r="60" spans="1:9" s="5" customFormat="1" ht="21" customHeight="1">
      <c r="A60" s="8"/>
      <c r="B60" s="9"/>
      <c r="C60" s="10"/>
      <c r="D60" s="11"/>
      <c r="E60" s="10"/>
      <c r="F60" s="23" t="str">
        <f>IF(ISBLANK(D60),"",IF(VLOOKUP(D60,'Vereine (Adr. Sportleitung)'!A:C,3,FALSE)=0,"NEIN","JA"))</f>
        <v/>
      </c>
      <c r="G60" s="12"/>
      <c r="H60" s="13"/>
      <c r="I60" s="13"/>
    </row>
    <row r="61" spans="1:9" s="5" customFormat="1" ht="21" customHeight="1">
      <c r="A61" s="8"/>
      <c r="B61" s="9"/>
      <c r="C61" s="10"/>
      <c r="D61" s="11"/>
      <c r="E61" s="10"/>
      <c r="F61" s="23" t="str">
        <f>IF(ISBLANK(D61),"",IF(VLOOKUP(D61,'Vereine (Adr. Sportleitung)'!A:C,3,FALSE)=0,"NEIN","JA"))</f>
        <v/>
      </c>
      <c r="G61" s="12"/>
      <c r="H61" s="13"/>
      <c r="I61" s="13"/>
    </row>
    <row r="62" spans="1:9" s="5" customFormat="1" ht="21" customHeight="1">
      <c r="A62" s="8"/>
      <c r="B62" s="9"/>
      <c r="C62" s="10"/>
      <c r="D62" s="11"/>
      <c r="E62" s="10"/>
      <c r="F62" s="23" t="str">
        <f>IF(ISBLANK(D62),"",IF(VLOOKUP(D62,'Vereine (Adr. Sportleitung)'!A:C,3,FALSE)=0,"NEIN","JA"))</f>
        <v/>
      </c>
      <c r="G62" s="12"/>
      <c r="H62" s="13"/>
      <c r="I62" s="13"/>
    </row>
    <row r="63" spans="1:9" s="5" customFormat="1" ht="21" customHeight="1">
      <c r="A63" s="8"/>
      <c r="B63" s="9"/>
      <c r="C63" s="10"/>
      <c r="D63" s="11"/>
      <c r="E63" s="10"/>
      <c r="F63" s="23" t="str">
        <f>IF(ISBLANK(D63),"",IF(VLOOKUP(D63,'Vereine (Adr. Sportleitung)'!A:C,3,FALSE)=0,"NEIN","JA"))</f>
        <v/>
      </c>
      <c r="G63" s="12"/>
      <c r="H63" s="13"/>
      <c r="I63" s="13"/>
    </row>
    <row r="64" spans="1:9" s="5" customFormat="1" ht="21" customHeight="1">
      <c r="A64" s="8"/>
      <c r="B64" s="9"/>
      <c r="C64" s="10"/>
      <c r="D64" s="11"/>
      <c r="E64" s="10"/>
      <c r="F64" s="23" t="str">
        <f>IF(ISBLANK(D64),"",IF(VLOOKUP(D64,'Vereine (Adr. Sportleitung)'!A:C,3,FALSE)=0,"NEIN","JA"))</f>
        <v/>
      </c>
      <c r="G64" s="12"/>
      <c r="H64" s="13"/>
      <c r="I64" s="13"/>
    </row>
    <row r="65" spans="1:9" s="5" customFormat="1" ht="21" customHeight="1">
      <c r="A65" s="8"/>
      <c r="B65" s="9"/>
      <c r="C65" s="10"/>
      <c r="D65" s="11"/>
      <c r="E65" s="10"/>
      <c r="F65" s="23" t="str">
        <f>IF(ISBLANK(D65),"",IF(VLOOKUP(D65,'Vereine (Adr. Sportleitung)'!A:C,3,FALSE)=0,"NEIN","JA"))</f>
        <v/>
      </c>
      <c r="G65" s="12"/>
      <c r="H65" s="13"/>
      <c r="I65" s="13"/>
    </row>
    <row r="66" spans="1:9" s="5" customFormat="1" ht="21" customHeight="1">
      <c r="A66" s="8"/>
      <c r="B66" s="9"/>
      <c r="C66" s="10"/>
      <c r="D66" s="11"/>
      <c r="E66" s="10"/>
      <c r="F66" s="23" t="str">
        <f>IF(ISBLANK(D66),"",IF(VLOOKUP(D66,'Vereine (Adr. Sportleitung)'!A:C,3,FALSE)=0,"NEIN","JA"))</f>
        <v/>
      </c>
      <c r="G66" s="12"/>
      <c r="H66" s="13"/>
      <c r="I66" s="13"/>
    </row>
    <row r="67" spans="1:9" s="5" customFormat="1" ht="21" customHeight="1">
      <c r="A67" s="8"/>
      <c r="B67" s="9"/>
      <c r="C67" s="10"/>
      <c r="D67" s="11"/>
      <c r="E67" s="10"/>
      <c r="F67" s="23" t="str">
        <f>IF(ISBLANK(D67),"",IF(VLOOKUP(D67,'Vereine (Adr. Sportleitung)'!A:C,3,FALSE)=0,"NEIN","JA"))</f>
        <v/>
      </c>
      <c r="G67" s="12"/>
      <c r="H67" s="13"/>
      <c r="I67" s="13"/>
    </row>
    <row r="68" spans="1:9" s="5" customFormat="1" ht="21" customHeight="1">
      <c r="A68" s="8"/>
      <c r="B68" s="9"/>
      <c r="C68" s="10"/>
      <c r="D68" s="11"/>
      <c r="E68" s="10"/>
      <c r="F68" s="23" t="str">
        <f>IF(ISBLANK(D68),"",IF(VLOOKUP(D68,'Vereine (Adr. Sportleitung)'!A:C,3,FALSE)=0,"NEIN","JA"))</f>
        <v/>
      </c>
      <c r="G68" s="12"/>
      <c r="H68" s="13"/>
      <c r="I68" s="13"/>
    </row>
    <row r="69" spans="1:9" s="5" customFormat="1" ht="21" customHeight="1">
      <c r="A69" s="8"/>
      <c r="B69" s="9"/>
      <c r="C69" s="10"/>
      <c r="D69" s="11"/>
      <c r="E69" s="10"/>
      <c r="F69" s="23" t="str">
        <f>IF(ISBLANK(D69),"",IF(VLOOKUP(D69,'Vereine (Adr. Sportleitung)'!A:C,3,FALSE)=0,"NEIN","JA"))</f>
        <v/>
      </c>
      <c r="G69" s="12"/>
      <c r="H69" s="13"/>
      <c r="I69" s="13"/>
    </row>
    <row r="70" spans="1:9" s="5" customFormat="1" ht="21" customHeight="1">
      <c r="A70" s="8"/>
      <c r="B70" s="9"/>
      <c r="C70" s="10"/>
      <c r="D70" s="11"/>
      <c r="E70" s="10"/>
      <c r="F70" s="23" t="str">
        <f>IF(ISBLANK(D70),"",IF(VLOOKUP(D70,'Vereine (Adr. Sportleitung)'!A:C,3,FALSE)=0,"NEIN","JA"))</f>
        <v/>
      </c>
      <c r="G70" s="12"/>
      <c r="H70" s="13"/>
      <c r="I70" s="13"/>
    </row>
    <row r="71" spans="1:9" s="5" customFormat="1" ht="21" customHeight="1">
      <c r="A71" s="8"/>
      <c r="B71" s="9"/>
      <c r="C71" s="10"/>
      <c r="D71" s="11"/>
      <c r="E71" s="10"/>
      <c r="F71" s="23" t="str">
        <f>IF(ISBLANK(D71),"",IF(VLOOKUP(D71,'Vereine (Adr. Sportleitung)'!A:C,3,FALSE)=0,"NEIN","JA"))</f>
        <v/>
      </c>
      <c r="G71" s="12"/>
      <c r="H71" s="13"/>
      <c r="I71" s="13"/>
    </row>
    <row r="72" spans="1:9" s="5" customFormat="1" ht="21" customHeight="1">
      <c r="A72" s="8"/>
      <c r="B72" s="9"/>
      <c r="C72" s="10"/>
      <c r="D72" s="11"/>
      <c r="E72" s="10"/>
      <c r="F72" s="23" t="str">
        <f>IF(ISBLANK(D72),"",IF(VLOOKUP(D72,'Vereine (Adr. Sportleitung)'!A:C,3,FALSE)=0,"NEIN","JA"))</f>
        <v/>
      </c>
      <c r="G72" s="12"/>
      <c r="H72" s="13"/>
      <c r="I72" s="13"/>
    </row>
    <row r="73" spans="1:9" s="5" customFormat="1" ht="21" customHeight="1">
      <c r="A73" s="8"/>
      <c r="B73" s="9"/>
      <c r="C73" s="10"/>
      <c r="D73" s="11"/>
      <c r="E73" s="10"/>
      <c r="F73" s="23" t="str">
        <f>IF(ISBLANK(D73),"",IF(VLOOKUP(D73,'Vereine (Adr. Sportleitung)'!A:C,3,FALSE)=0,"NEIN","JA"))</f>
        <v/>
      </c>
      <c r="G73" s="12"/>
      <c r="H73" s="13"/>
      <c r="I73" s="13"/>
    </row>
    <row r="74" spans="1:9" s="5" customFormat="1" ht="21" customHeight="1">
      <c r="A74" s="8"/>
      <c r="B74" s="9"/>
      <c r="C74" s="10"/>
      <c r="D74" s="11"/>
      <c r="E74" s="10"/>
      <c r="F74" s="23" t="str">
        <f>IF(ISBLANK(D74),"",IF(VLOOKUP(D74,'Vereine (Adr. Sportleitung)'!A:C,3,FALSE)=0,"NEIN","JA"))</f>
        <v/>
      </c>
      <c r="G74" s="12"/>
      <c r="H74" s="13"/>
      <c r="I74" s="13"/>
    </row>
    <row r="75" spans="1:9" s="5" customFormat="1" ht="21" customHeight="1">
      <c r="A75" s="8"/>
      <c r="B75" s="9"/>
      <c r="C75" s="10"/>
      <c r="D75" s="11"/>
      <c r="E75" s="10"/>
      <c r="F75" s="23" t="str">
        <f>IF(ISBLANK(D75),"",IF(VLOOKUP(D75,'Vereine (Adr. Sportleitung)'!A:C,3,FALSE)=0,"NEIN","JA"))</f>
        <v/>
      </c>
      <c r="G75" s="12"/>
      <c r="H75" s="13"/>
      <c r="I75" s="13"/>
    </row>
    <row r="76" spans="1:9" s="5" customFormat="1" ht="21" customHeight="1">
      <c r="A76" s="8"/>
      <c r="B76" s="9"/>
      <c r="C76" s="10"/>
      <c r="D76" s="11"/>
      <c r="E76" s="10"/>
      <c r="F76" s="23" t="str">
        <f>IF(ISBLANK(D76),"",IF(VLOOKUP(D76,'Vereine (Adr. Sportleitung)'!A:C,3,FALSE)=0,"NEIN","JA"))</f>
        <v/>
      </c>
      <c r="G76" s="12"/>
      <c r="H76" s="13"/>
      <c r="I76" s="13"/>
    </row>
    <row r="77" spans="1:9" s="5" customFormat="1" ht="21" customHeight="1">
      <c r="A77" s="8"/>
      <c r="B77" s="9"/>
      <c r="C77" s="10"/>
      <c r="D77" s="11"/>
      <c r="E77" s="10"/>
      <c r="F77" s="23" t="str">
        <f>IF(ISBLANK(D77),"",IF(VLOOKUP(D77,'Vereine (Adr. Sportleitung)'!A:C,3,FALSE)=0,"NEIN","JA"))</f>
        <v/>
      </c>
      <c r="G77" s="12"/>
      <c r="H77" s="13"/>
      <c r="I77" s="13"/>
    </row>
    <row r="78" spans="1:9" s="5" customFormat="1" ht="21" customHeight="1">
      <c r="A78" s="8"/>
      <c r="B78" s="9"/>
      <c r="C78" s="10"/>
      <c r="D78" s="11"/>
      <c r="E78" s="10"/>
      <c r="F78" s="23" t="str">
        <f>IF(ISBLANK(D78),"",IF(VLOOKUP(D78,'Vereine (Adr. Sportleitung)'!A:C,3,FALSE)=0,"NEIN","JA"))</f>
        <v/>
      </c>
      <c r="G78" s="12"/>
      <c r="H78" s="13"/>
      <c r="I78" s="13"/>
    </row>
    <row r="79" spans="1:9" s="5" customFormat="1" ht="21" customHeight="1">
      <c r="A79" s="8"/>
      <c r="B79" s="9"/>
      <c r="C79" s="10"/>
      <c r="D79" s="11"/>
      <c r="E79" s="10"/>
      <c r="F79" s="23" t="str">
        <f>IF(ISBLANK(D79),"",IF(VLOOKUP(D79,'Vereine (Adr. Sportleitung)'!A:C,3,FALSE)=0,"NEIN","JA"))</f>
        <v/>
      </c>
      <c r="G79" s="12"/>
      <c r="H79" s="13"/>
      <c r="I79" s="13"/>
    </row>
    <row r="80" spans="1:9" s="5" customFormat="1" ht="21" customHeight="1">
      <c r="A80" s="8"/>
      <c r="B80" s="9"/>
      <c r="C80" s="10"/>
      <c r="D80" s="11"/>
      <c r="E80" s="10"/>
      <c r="F80" s="23" t="str">
        <f>IF(ISBLANK(D80),"",IF(VLOOKUP(D80,'Vereine (Adr. Sportleitung)'!A:C,3,FALSE)=0,"NEIN","JA"))</f>
        <v/>
      </c>
      <c r="G80" s="12"/>
      <c r="H80" s="13"/>
      <c r="I80" s="13"/>
    </row>
    <row r="81" spans="1:9" s="5" customFormat="1" ht="21" customHeight="1">
      <c r="A81" s="8"/>
      <c r="B81" s="9"/>
      <c r="C81" s="10"/>
      <c r="D81" s="11"/>
      <c r="E81" s="10"/>
      <c r="F81" s="23" t="str">
        <f>IF(ISBLANK(D81),"",IF(VLOOKUP(D81,'Vereine (Adr. Sportleitung)'!A:C,3,FALSE)=0,"NEIN","JA"))</f>
        <v/>
      </c>
      <c r="G81" s="12"/>
      <c r="H81" s="13"/>
      <c r="I81" s="13"/>
    </row>
    <row r="82" spans="1:9" s="5" customFormat="1" ht="21" customHeight="1">
      <c r="A82" s="8"/>
      <c r="B82" s="9"/>
      <c r="C82" s="10"/>
      <c r="D82" s="11"/>
      <c r="E82" s="10"/>
      <c r="F82" s="23" t="str">
        <f>IF(ISBLANK(D82),"",IF(VLOOKUP(D82,'Vereine (Adr. Sportleitung)'!A:C,3,FALSE)=0,"NEIN","JA"))</f>
        <v/>
      </c>
      <c r="G82" s="12"/>
      <c r="H82" s="13"/>
      <c r="I82" s="13"/>
    </row>
    <row r="83" spans="1:9" s="5" customFormat="1" ht="21" customHeight="1">
      <c r="A83" s="8"/>
      <c r="B83" s="9"/>
      <c r="C83" s="10"/>
      <c r="D83" s="11"/>
      <c r="E83" s="10"/>
      <c r="F83" s="23" t="str">
        <f>IF(ISBLANK(D83),"",IF(VLOOKUP(D83,'Vereine (Adr. Sportleitung)'!A:C,3,FALSE)=0,"NEIN","JA"))</f>
        <v/>
      </c>
      <c r="G83" s="12"/>
      <c r="H83" s="13"/>
      <c r="I83" s="13"/>
    </row>
    <row r="84" spans="1:9" s="5" customFormat="1" ht="21" customHeight="1">
      <c r="A84" s="8"/>
      <c r="B84" s="9"/>
      <c r="C84" s="10"/>
      <c r="D84" s="11"/>
      <c r="E84" s="10"/>
      <c r="F84" s="23" t="str">
        <f>IF(ISBLANK(D84),"",IF(VLOOKUP(D84,'Vereine (Adr. Sportleitung)'!A:C,3,FALSE)=0,"NEIN","JA"))</f>
        <v/>
      </c>
      <c r="G84" s="12"/>
      <c r="H84" s="13"/>
      <c r="I84" s="13"/>
    </row>
    <row r="85" spans="1:9" s="5" customFormat="1" ht="21" customHeight="1">
      <c r="A85" s="8"/>
      <c r="B85" s="9"/>
      <c r="C85" s="10"/>
      <c r="D85" s="11"/>
      <c r="E85" s="10"/>
      <c r="F85" s="23" t="str">
        <f>IF(ISBLANK(D85),"",IF(VLOOKUP(D85,'Vereine (Adr. Sportleitung)'!A:C,3,FALSE)=0,"NEIN","JA"))</f>
        <v/>
      </c>
      <c r="G85" s="12"/>
      <c r="H85" s="13"/>
      <c r="I85" s="13"/>
    </row>
    <row r="86" spans="1:9" s="5" customFormat="1" ht="21" customHeight="1">
      <c r="A86" s="8"/>
      <c r="B86" s="9"/>
      <c r="C86" s="10"/>
      <c r="D86" s="11"/>
      <c r="E86" s="10"/>
      <c r="F86" s="23" t="str">
        <f>IF(ISBLANK(D86),"",IF(VLOOKUP(D86,'Vereine (Adr. Sportleitung)'!A:C,3,FALSE)=0,"NEIN","JA"))</f>
        <v/>
      </c>
      <c r="G86" s="12"/>
      <c r="H86" s="13"/>
      <c r="I86" s="13"/>
    </row>
    <row r="87" spans="1:9" s="5" customFormat="1" ht="21" customHeight="1">
      <c r="A87" s="8"/>
      <c r="B87" s="9"/>
      <c r="C87" s="10"/>
      <c r="D87" s="11"/>
      <c r="E87" s="10"/>
      <c r="F87" s="23" t="str">
        <f>IF(ISBLANK(D87),"",IF(VLOOKUP(D87,'Vereine (Adr. Sportleitung)'!A:C,3,FALSE)=0,"NEIN","JA"))</f>
        <v/>
      </c>
      <c r="G87" s="12"/>
      <c r="H87" s="13"/>
      <c r="I87" s="13"/>
    </row>
    <row r="88" spans="1:9" s="5" customFormat="1" ht="21" customHeight="1">
      <c r="A88" s="8"/>
      <c r="B88" s="9"/>
      <c r="C88" s="10"/>
      <c r="D88" s="11"/>
      <c r="E88" s="10"/>
      <c r="F88" s="23" t="str">
        <f>IF(ISBLANK(D88),"",IF(VLOOKUP(D88,'Vereine (Adr. Sportleitung)'!A:C,3,FALSE)=0,"NEIN","JA"))</f>
        <v/>
      </c>
      <c r="G88" s="12"/>
      <c r="H88" s="13"/>
      <c r="I88" s="13"/>
    </row>
    <row r="89" spans="1:9" s="5" customFormat="1" ht="21" customHeight="1">
      <c r="A89" s="8"/>
      <c r="B89" s="9"/>
      <c r="C89" s="10"/>
      <c r="D89" s="11"/>
      <c r="E89" s="10"/>
      <c r="F89" s="23" t="str">
        <f>IF(ISBLANK(D89),"",IF(VLOOKUP(D89,'Vereine (Adr. Sportleitung)'!A:C,3,FALSE)=0,"NEIN","JA"))</f>
        <v/>
      </c>
      <c r="G89" s="12"/>
      <c r="H89" s="13"/>
      <c r="I89" s="13"/>
    </row>
    <row r="90" spans="1:9" s="5" customFormat="1" ht="21" customHeight="1">
      <c r="A90" s="8"/>
      <c r="B90" s="9"/>
      <c r="C90" s="10"/>
      <c r="D90" s="11"/>
      <c r="E90" s="10"/>
      <c r="F90" s="23" t="str">
        <f>IF(ISBLANK(D90),"",IF(VLOOKUP(D90,'Vereine (Adr. Sportleitung)'!A:C,3,FALSE)=0,"NEIN","JA"))</f>
        <v/>
      </c>
      <c r="G90" s="12"/>
      <c r="H90" s="13"/>
      <c r="I90" s="13"/>
    </row>
    <row r="91" spans="1:9" s="5" customFormat="1" ht="21" customHeight="1">
      <c r="A91" s="8"/>
      <c r="B91" s="9"/>
      <c r="C91" s="10"/>
      <c r="D91" s="11"/>
      <c r="E91" s="10"/>
      <c r="F91" s="23" t="str">
        <f>IF(ISBLANK(D91),"",IF(VLOOKUP(D91,'Vereine (Adr. Sportleitung)'!A:C,3,FALSE)=0,"NEIN","JA"))</f>
        <v/>
      </c>
      <c r="G91" s="12"/>
      <c r="H91" s="13"/>
      <c r="I91" s="13"/>
    </row>
    <row r="92" spans="1:9" s="5" customFormat="1" ht="21" customHeight="1">
      <c r="A92" s="14"/>
      <c r="B92" s="15"/>
      <c r="C92" s="16"/>
      <c r="D92" s="17"/>
      <c r="E92" s="16"/>
      <c r="F92" s="24" t="str">
        <f>IF(ISBLANK(D92),"",IF(VLOOKUP(D92,'Vereine (Adr. Sportleitung)'!A:C,3,FALSE)=0,"NEIN","JA"))</f>
        <v/>
      </c>
      <c r="G92" s="18"/>
      <c r="H92" s="19"/>
      <c r="I92" s="19"/>
    </row>
  </sheetData>
  <mergeCells count="3">
    <mergeCell ref="G2:I2"/>
    <mergeCell ref="A3:E3"/>
    <mergeCell ref="G3:I3"/>
  </mergeCells>
  <conditionalFormatting sqref="F5:F92">
    <cfRule type="expression" priority="1" dxfId="5">
      <formula>VLOOKUP(D5,'Vereine (Adr. Sportleitung)'!A:C,3,FALSE)=0</formula>
    </cfRule>
  </conditionalFormatting>
  <printOptions/>
  <pageMargins left="0.33" right="0.2362204724409449" top="0.35433070866141736" bottom="0.2362204724409449" header="0.1968503937007874" footer="0.31496062992125984"/>
  <pageSetup horizontalDpi="600" verticalDpi="600" orientation="landscape" paperSize="9" r:id="rId1"/>
  <headerFooter>
    <oddHeader>&amp;RSeite &amp;P von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VLOOKUP(D5,'Vereine (Adr. Sportleitung)'!A:C,3,FALSE)=0</xm:f>
            <x14:dxf>
              <font>
                <b/>
                <i val="0"/>
                <color rgb="FFFF0000"/>
              </font>
            </x14:dxf>
          </x14:cfRule>
          <xm:sqref>F5:F92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4D93-C96D-4711-8B8A-8E3BAB2239FB}">
  <dimension ref="A1:A1"/>
  <sheetViews>
    <sheetView showGridLines="0" workbookViewId="0" topLeftCell="A1"/>
  </sheetViews>
  <sheetFormatPr defaultColWidth="11.00390625" defaultRowHeight="15.75"/>
  <sheetData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8DE4-FDF6-422F-AB99-CCACB3FF94EE}">
  <sheetPr>
    <tabColor rgb="FF00B050"/>
  </sheetPr>
  <dimension ref="A1:F164"/>
  <sheetViews>
    <sheetView showGridLines="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:B1"/>
    </sheetView>
  </sheetViews>
  <sheetFormatPr defaultColWidth="11.00390625" defaultRowHeight="15.75"/>
  <cols>
    <col min="1" max="1" width="11.00390625" style="6" customWidth="1"/>
    <col min="2" max="2" width="37.125" style="0" bestFit="1" customWidth="1"/>
    <col min="3" max="3" width="22.875" style="0" bestFit="1" customWidth="1"/>
    <col min="4" max="4" width="44.125" style="0" customWidth="1"/>
    <col min="5" max="5" width="15.25390625" style="22" customWidth="1"/>
    <col min="6" max="6" width="29.875" style="0" customWidth="1"/>
  </cols>
  <sheetData>
    <row r="1" spans="1:2" ht="27">
      <c r="A1" s="59" t="s">
        <v>14</v>
      </c>
      <c r="B1" s="59"/>
    </row>
    <row r="2" spans="1:6" ht="30" customHeight="1" thickBot="1">
      <c r="A2" s="2" t="s">
        <v>9</v>
      </c>
      <c r="B2" s="2" t="s">
        <v>3</v>
      </c>
      <c r="C2" s="37" t="s">
        <v>341</v>
      </c>
      <c r="D2" s="2" t="s">
        <v>11</v>
      </c>
      <c r="E2" s="38" t="s">
        <v>339</v>
      </c>
      <c r="F2" s="2" t="s">
        <v>12</v>
      </c>
    </row>
    <row r="3" spans="1:6" ht="15.75">
      <c r="A3" s="39" t="s">
        <v>15</v>
      </c>
      <c r="B3" s="40" t="s">
        <v>16</v>
      </c>
      <c r="C3" s="40"/>
      <c r="D3" s="40"/>
      <c r="E3" s="41"/>
      <c r="F3" s="42"/>
    </row>
    <row r="4" spans="1:6" ht="15.75">
      <c r="A4" s="43" t="s">
        <v>17</v>
      </c>
      <c r="B4" s="44" t="s">
        <v>18</v>
      </c>
      <c r="C4" s="44"/>
      <c r="D4" s="44"/>
      <c r="E4" s="45"/>
      <c r="F4" s="46"/>
    </row>
    <row r="5" spans="1:6" ht="15.75">
      <c r="A5" s="43" t="s">
        <v>19</v>
      </c>
      <c r="B5" s="44" t="s">
        <v>20</v>
      </c>
      <c r="C5" s="44"/>
      <c r="D5" s="44"/>
      <c r="E5" s="45"/>
      <c r="F5" s="46"/>
    </row>
    <row r="6" spans="1:6" ht="15.75">
      <c r="A6" s="43" t="s">
        <v>21</v>
      </c>
      <c r="B6" s="44" t="s">
        <v>22</v>
      </c>
      <c r="C6" s="44"/>
      <c r="D6" s="44"/>
      <c r="E6" s="45"/>
      <c r="F6" s="46"/>
    </row>
    <row r="7" spans="1:6" ht="15.75">
      <c r="A7" s="43" t="s">
        <v>23</v>
      </c>
      <c r="B7" s="44" t="s">
        <v>24</v>
      </c>
      <c r="C7" s="44"/>
      <c r="D7" s="44"/>
      <c r="E7" s="45"/>
      <c r="F7" s="46"/>
    </row>
    <row r="8" spans="1:6" ht="15.75">
      <c r="A8" s="43" t="s">
        <v>25</v>
      </c>
      <c r="B8" s="44" t="s">
        <v>26</v>
      </c>
      <c r="C8" s="44"/>
      <c r="D8" s="44"/>
      <c r="E8" s="45"/>
      <c r="F8" s="46"/>
    </row>
    <row r="9" spans="1:6" ht="15.75">
      <c r="A9" s="43" t="s">
        <v>27</v>
      </c>
      <c r="B9" s="44" t="s">
        <v>28</v>
      </c>
      <c r="C9" s="44"/>
      <c r="D9" s="44"/>
      <c r="E9" s="45"/>
      <c r="F9" s="46"/>
    </row>
    <row r="10" spans="1:6" ht="15.75">
      <c r="A10" s="43" t="s">
        <v>29</v>
      </c>
      <c r="B10" s="44" t="s">
        <v>30</v>
      </c>
      <c r="C10" s="44"/>
      <c r="D10" s="44"/>
      <c r="E10" s="45"/>
      <c r="F10" s="46"/>
    </row>
    <row r="11" spans="1:6" ht="15.75">
      <c r="A11" s="43" t="s">
        <v>31</v>
      </c>
      <c r="B11" s="44" t="s">
        <v>32</v>
      </c>
      <c r="C11" s="44"/>
      <c r="D11" s="44"/>
      <c r="E11" s="45"/>
      <c r="F11" s="46"/>
    </row>
    <row r="12" spans="1:6" ht="15.75">
      <c r="A12" s="43" t="s">
        <v>33</v>
      </c>
      <c r="B12" s="44" t="s">
        <v>34</v>
      </c>
      <c r="C12" s="44"/>
      <c r="D12" s="44"/>
      <c r="E12" s="45"/>
      <c r="F12" s="46"/>
    </row>
    <row r="13" spans="1:6" ht="15.75">
      <c r="A13" s="43" t="s">
        <v>35</v>
      </c>
      <c r="B13" s="44" t="s">
        <v>36</v>
      </c>
      <c r="C13" s="44"/>
      <c r="D13" s="44"/>
      <c r="E13" s="45"/>
      <c r="F13" s="46"/>
    </row>
    <row r="14" spans="1:6" ht="15.75">
      <c r="A14" s="43" t="s">
        <v>37</v>
      </c>
      <c r="B14" s="44" t="s">
        <v>38</v>
      </c>
      <c r="C14" s="44"/>
      <c r="D14" s="44"/>
      <c r="E14" s="45"/>
      <c r="F14" s="46"/>
    </row>
    <row r="15" spans="1:6" ht="15.75">
      <c r="A15" s="43" t="s">
        <v>39</v>
      </c>
      <c r="B15" s="44" t="s">
        <v>40</v>
      </c>
      <c r="C15" s="44"/>
      <c r="D15" s="44"/>
      <c r="E15" s="45"/>
      <c r="F15" s="46"/>
    </row>
    <row r="16" spans="1:6" ht="15.75">
      <c r="A16" s="43" t="s">
        <v>41</v>
      </c>
      <c r="B16" s="44" t="s">
        <v>42</v>
      </c>
      <c r="C16" s="44"/>
      <c r="D16" s="44"/>
      <c r="E16" s="45"/>
      <c r="F16" s="46"/>
    </row>
    <row r="17" spans="1:6" ht="15.75">
      <c r="A17" s="43" t="s">
        <v>43</v>
      </c>
      <c r="B17" s="44" t="s">
        <v>44</v>
      </c>
      <c r="C17" s="44"/>
      <c r="D17" s="44"/>
      <c r="E17" s="45"/>
      <c r="F17" s="46"/>
    </row>
    <row r="18" spans="1:6" ht="15.75">
      <c r="A18" s="43" t="s">
        <v>45</v>
      </c>
      <c r="B18" s="44" t="s">
        <v>46</v>
      </c>
      <c r="C18" s="44"/>
      <c r="D18" s="44"/>
      <c r="E18" s="45"/>
      <c r="F18" s="46"/>
    </row>
    <row r="19" spans="1:6" ht="15.75">
      <c r="A19" s="43" t="s">
        <v>47</v>
      </c>
      <c r="B19" s="44" t="s">
        <v>48</v>
      </c>
      <c r="C19" s="44"/>
      <c r="D19" s="44"/>
      <c r="E19" s="45"/>
      <c r="F19" s="46"/>
    </row>
    <row r="20" spans="1:6" ht="15.75">
      <c r="A20" s="43" t="s">
        <v>49</v>
      </c>
      <c r="B20" s="44" t="s">
        <v>50</v>
      </c>
      <c r="C20" s="44"/>
      <c r="D20" s="44"/>
      <c r="E20" s="45"/>
      <c r="F20" s="46"/>
    </row>
    <row r="21" spans="1:6" ht="15.75">
      <c r="A21" s="43" t="s">
        <v>51</v>
      </c>
      <c r="B21" s="44" t="s">
        <v>52</v>
      </c>
      <c r="C21" s="44"/>
      <c r="D21" s="44"/>
      <c r="E21" s="45"/>
      <c r="F21" s="46"/>
    </row>
    <row r="22" spans="1:6" ht="15.75">
      <c r="A22" s="43" t="s">
        <v>53</v>
      </c>
      <c r="B22" s="44" t="s">
        <v>54</v>
      </c>
      <c r="C22" s="44"/>
      <c r="D22" s="44"/>
      <c r="E22" s="45"/>
      <c r="F22" s="46"/>
    </row>
    <row r="23" spans="1:6" ht="15.75">
      <c r="A23" s="43" t="s">
        <v>55</v>
      </c>
      <c r="B23" s="44" t="s">
        <v>56</v>
      </c>
      <c r="C23" s="44"/>
      <c r="D23" s="44"/>
      <c r="E23" s="45"/>
      <c r="F23" s="46"/>
    </row>
    <row r="24" spans="1:6" ht="15.75">
      <c r="A24" s="43" t="s">
        <v>57</v>
      </c>
      <c r="B24" s="44" t="s">
        <v>58</v>
      </c>
      <c r="C24" s="44"/>
      <c r="D24" s="44"/>
      <c r="E24" s="45"/>
      <c r="F24" s="46"/>
    </row>
    <row r="25" spans="1:6" ht="15.75">
      <c r="A25" s="43" t="s">
        <v>59</v>
      </c>
      <c r="B25" s="44" t="s">
        <v>60</v>
      </c>
      <c r="C25" s="44"/>
      <c r="D25" s="44"/>
      <c r="E25" s="45"/>
      <c r="F25" s="46"/>
    </row>
    <row r="26" spans="1:6" ht="15.75">
      <c r="A26" s="43" t="s">
        <v>61</v>
      </c>
      <c r="B26" s="44" t="s">
        <v>62</v>
      </c>
      <c r="C26" s="44"/>
      <c r="D26" s="44"/>
      <c r="E26" s="45"/>
      <c r="F26" s="46"/>
    </row>
    <row r="27" spans="1:6" ht="15.75">
      <c r="A27" s="43" t="s">
        <v>63</v>
      </c>
      <c r="B27" s="44" t="s">
        <v>64</v>
      </c>
      <c r="C27" s="44"/>
      <c r="D27" s="44"/>
      <c r="E27" s="45"/>
      <c r="F27" s="46"/>
    </row>
    <row r="28" spans="1:6" ht="15.75">
      <c r="A28" s="43" t="s">
        <v>65</v>
      </c>
      <c r="B28" s="44" t="s">
        <v>66</v>
      </c>
      <c r="C28" s="44"/>
      <c r="D28" s="44"/>
      <c r="E28" s="45"/>
      <c r="F28" s="46"/>
    </row>
    <row r="29" spans="1:6" ht="15.75">
      <c r="A29" s="43" t="s">
        <v>67</v>
      </c>
      <c r="B29" s="44" t="s">
        <v>68</v>
      </c>
      <c r="C29" s="44"/>
      <c r="D29" s="44"/>
      <c r="E29" s="45"/>
      <c r="F29" s="46"/>
    </row>
    <row r="30" spans="1:6" ht="15.75">
      <c r="A30" s="43" t="s">
        <v>69</v>
      </c>
      <c r="B30" s="44" t="s">
        <v>70</v>
      </c>
      <c r="C30" s="44"/>
      <c r="D30" s="44"/>
      <c r="E30" s="45"/>
      <c r="F30" s="46"/>
    </row>
    <row r="31" spans="1:6" ht="15.75">
      <c r="A31" s="43" t="s">
        <v>71</v>
      </c>
      <c r="B31" s="44" t="s">
        <v>72</v>
      </c>
      <c r="C31" s="44"/>
      <c r="D31" s="44"/>
      <c r="E31" s="45"/>
      <c r="F31" s="46"/>
    </row>
    <row r="32" spans="1:6" ht="15.75">
      <c r="A32" s="43" t="s">
        <v>73</v>
      </c>
      <c r="B32" s="44" t="s">
        <v>74</v>
      </c>
      <c r="C32" s="44"/>
      <c r="D32" s="44"/>
      <c r="E32" s="45"/>
      <c r="F32" s="46"/>
    </row>
    <row r="33" spans="1:6" ht="15.75">
      <c r="A33" s="43" t="s">
        <v>75</v>
      </c>
      <c r="B33" s="44" t="s">
        <v>76</v>
      </c>
      <c r="C33" s="44"/>
      <c r="D33" s="44"/>
      <c r="E33" s="45"/>
      <c r="F33" s="46"/>
    </row>
    <row r="34" spans="1:6" ht="15.75">
      <c r="A34" s="43" t="s">
        <v>77</v>
      </c>
      <c r="B34" s="44" t="s">
        <v>78</v>
      </c>
      <c r="C34" s="44"/>
      <c r="D34" s="44"/>
      <c r="E34" s="45"/>
      <c r="F34" s="46"/>
    </row>
    <row r="35" spans="1:6" ht="15.75">
      <c r="A35" s="43" t="s">
        <v>79</v>
      </c>
      <c r="B35" s="44" t="s">
        <v>80</v>
      </c>
      <c r="C35" s="44"/>
      <c r="D35" s="44"/>
      <c r="E35" s="45"/>
      <c r="F35" s="46"/>
    </row>
    <row r="36" spans="1:6" ht="15.75">
      <c r="A36" s="43" t="s">
        <v>81</v>
      </c>
      <c r="B36" s="44" t="s">
        <v>82</v>
      </c>
      <c r="C36" s="44"/>
      <c r="D36" s="44"/>
      <c r="E36" s="45"/>
      <c r="F36" s="46"/>
    </row>
    <row r="37" spans="1:6" ht="15.75">
      <c r="A37" s="43" t="s">
        <v>83</v>
      </c>
      <c r="B37" s="44" t="s">
        <v>84</v>
      </c>
      <c r="C37" s="44"/>
      <c r="D37" s="44"/>
      <c r="E37" s="45"/>
      <c r="F37" s="46"/>
    </row>
    <row r="38" spans="1:6" ht="15.75">
      <c r="A38" s="43" t="s">
        <v>85</v>
      </c>
      <c r="B38" s="44" t="s">
        <v>86</v>
      </c>
      <c r="C38" s="44"/>
      <c r="D38" s="44"/>
      <c r="E38" s="45"/>
      <c r="F38" s="46"/>
    </row>
    <row r="39" spans="1:6" ht="15.75">
      <c r="A39" s="43" t="s">
        <v>87</v>
      </c>
      <c r="B39" s="44" t="s">
        <v>88</v>
      </c>
      <c r="C39" s="44"/>
      <c r="D39" s="44"/>
      <c r="E39" s="45"/>
      <c r="F39" s="46"/>
    </row>
    <row r="40" spans="1:6" ht="15.75">
      <c r="A40" s="43" t="s">
        <v>89</v>
      </c>
      <c r="B40" s="44" t="s">
        <v>90</v>
      </c>
      <c r="C40" s="44"/>
      <c r="D40" s="44"/>
      <c r="E40" s="45"/>
      <c r="F40" s="46"/>
    </row>
    <row r="41" spans="1:6" ht="15.75">
      <c r="A41" s="43" t="s">
        <v>91</v>
      </c>
      <c r="B41" s="44" t="s">
        <v>92</v>
      </c>
      <c r="C41" s="44"/>
      <c r="D41" s="44"/>
      <c r="E41" s="45"/>
      <c r="F41" s="46"/>
    </row>
    <row r="42" spans="1:6" ht="15.75">
      <c r="A42" s="43" t="s">
        <v>93</v>
      </c>
      <c r="B42" s="44" t="s">
        <v>94</v>
      </c>
      <c r="C42" s="44"/>
      <c r="D42" s="44"/>
      <c r="E42" s="45"/>
      <c r="F42" s="46"/>
    </row>
    <row r="43" spans="1:6" ht="15.75">
      <c r="A43" s="43" t="s">
        <v>95</v>
      </c>
      <c r="B43" s="44" t="s">
        <v>96</v>
      </c>
      <c r="C43" s="44"/>
      <c r="D43" s="44"/>
      <c r="E43" s="45"/>
      <c r="F43" s="46"/>
    </row>
    <row r="44" spans="1:6" ht="15.75">
      <c r="A44" s="43" t="s">
        <v>97</v>
      </c>
      <c r="B44" s="44" t="s">
        <v>98</v>
      </c>
      <c r="C44" s="44"/>
      <c r="D44" s="44"/>
      <c r="E44" s="45"/>
      <c r="F44" s="46"/>
    </row>
    <row r="45" spans="1:6" ht="15.75">
      <c r="A45" s="43" t="s">
        <v>99</v>
      </c>
      <c r="B45" s="44" t="s">
        <v>100</v>
      </c>
      <c r="C45" s="44"/>
      <c r="D45" s="44"/>
      <c r="E45" s="45"/>
      <c r="F45" s="46"/>
    </row>
    <row r="46" spans="1:6" ht="15.75">
      <c r="A46" s="43" t="s">
        <v>101</v>
      </c>
      <c r="B46" s="44" t="s">
        <v>102</v>
      </c>
      <c r="C46" s="44"/>
      <c r="D46" s="44"/>
      <c r="E46" s="45"/>
      <c r="F46" s="46"/>
    </row>
    <row r="47" spans="1:6" ht="15.75">
      <c r="A47" s="43" t="s">
        <v>103</v>
      </c>
      <c r="B47" s="44" t="s">
        <v>104</v>
      </c>
      <c r="C47" s="44"/>
      <c r="D47" s="44"/>
      <c r="E47" s="45"/>
      <c r="F47" s="46"/>
    </row>
    <row r="48" spans="1:6" ht="15.75">
      <c r="A48" s="43" t="s">
        <v>105</v>
      </c>
      <c r="B48" s="44" t="s">
        <v>106</v>
      </c>
      <c r="C48" s="44"/>
      <c r="D48" s="44"/>
      <c r="E48" s="45"/>
      <c r="F48" s="46"/>
    </row>
    <row r="49" spans="1:6" ht="15.75">
      <c r="A49" s="43" t="s">
        <v>107</v>
      </c>
      <c r="B49" s="44" t="s">
        <v>108</v>
      </c>
      <c r="C49" s="44"/>
      <c r="D49" s="44"/>
      <c r="E49" s="45"/>
      <c r="F49" s="46"/>
    </row>
    <row r="50" spans="1:6" ht="15.75">
      <c r="A50" s="43" t="s">
        <v>109</v>
      </c>
      <c r="B50" s="44" t="s">
        <v>110</v>
      </c>
      <c r="C50" s="44"/>
      <c r="D50" s="44"/>
      <c r="E50" s="45"/>
      <c r="F50" s="46"/>
    </row>
    <row r="51" spans="1:6" ht="15.75">
      <c r="A51" s="43" t="s">
        <v>111</v>
      </c>
      <c r="B51" s="44" t="s">
        <v>112</v>
      </c>
      <c r="C51" s="44"/>
      <c r="D51" s="44"/>
      <c r="E51" s="45"/>
      <c r="F51" s="46"/>
    </row>
    <row r="52" spans="1:6" ht="15.75">
      <c r="A52" s="43" t="s">
        <v>113</v>
      </c>
      <c r="B52" s="44" t="s">
        <v>114</v>
      </c>
      <c r="C52" s="44"/>
      <c r="D52" s="44"/>
      <c r="E52" s="45"/>
      <c r="F52" s="46"/>
    </row>
    <row r="53" spans="1:6" ht="15.75">
      <c r="A53" s="43" t="s">
        <v>115</v>
      </c>
      <c r="B53" s="44" t="s">
        <v>116</v>
      </c>
      <c r="C53" s="44"/>
      <c r="D53" s="44"/>
      <c r="E53" s="45"/>
      <c r="F53" s="46"/>
    </row>
    <row r="54" spans="1:6" ht="15.75">
      <c r="A54" s="43" t="s">
        <v>117</v>
      </c>
      <c r="B54" s="44" t="s">
        <v>118</v>
      </c>
      <c r="C54" s="44"/>
      <c r="D54" s="44"/>
      <c r="E54" s="45"/>
      <c r="F54" s="46"/>
    </row>
    <row r="55" spans="1:6" ht="15.75">
      <c r="A55" s="43" t="s">
        <v>119</v>
      </c>
      <c r="B55" s="44" t="s">
        <v>120</v>
      </c>
      <c r="C55" s="44"/>
      <c r="D55" s="44"/>
      <c r="E55" s="45"/>
      <c r="F55" s="46"/>
    </row>
    <row r="56" spans="1:6" ht="15.75">
      <c r="A56" s="43" t="s">
        <v>121</v>
      </c>
      <c r="B56" s="44" t="s">
        <v>122</v>
      </c>
      <c r="C56" s="44"/>
      <c r="D56" s="44"/>
      <c r="E56" s="45"/>
      <c r="F56" s="46"/>
    </row>
    <row r="57" spans="1:6" ht="15.75">
      <c r="A57" s="43" t="s">
        <v>123</v>
      </c>
      <c r="B57" s="44" t="s">
        <v>124</v>
      </c>
      <c r="C57" s="44"/>
      <c r="D57" s="44"/>
      <c r="E57" s="45"/>
      <c r="F57" s="46"/>
    </row>
    <row r="58" spans="1:6" ht="15.75">
      <c r="A58" s="43" t="s">
        <v>125</v>
      </c>
      <c r="B58" s="44" t="s">
        <v>126</v>
      </c>
      <c r="C58" s="44"/>
      <c r="D58" s="44"/>
      <c r="E58" s="45"/>
      <c r="F58" s="46"/>
    </row>
    <row r="59" spans="1:6" ht="15.75">
      <c r="A59" s="43" t="s">
        <v>127</v>
      </c>
      <c r="B59" s="44" t="s">
        <v>128</v>
      </c>
      <c r="C59" s="44"/>
      <c r="D59" s="44"/>
      <c r="E59" s="45"/>
      <c r="F59" s="46"/>
    </row>
    <row r="60" spans="1:6" ht="15.75">
      <c r="A60" s="43" t="s">
        <v>129</v>
      </c>
      <c r="B60" s="44" t="s">
        <v>130</v>
      </c>
      <c r="C60" s="44"/>
      <c r="D60" s="44"/>
      <c r="E60" s="45"/>
      <c r="F60" s="46"/>
    </row>
    <row r="61" spans="1:6" ht="15.75">
      <c r="A61" s="43" t="s">
        <v>131</v>
      </c>
      <c r="B61" s="44" t="s">
        <v>132</v>
      </c>
      <c r="C61" s="44"/>
      <c r="D61" s="44"/>
      <c r="E61" s="45"/>
      <c r="F61" s="46"/>
    </row>
    <row r="62" spans="1:6" ht="15.75">
      <c r="A62" s="43" t="s">
        <v>133</v>
      </c>
      <c r="B62" s="44" t="s">
        <v>134</v>
      </c>
      <c r="C62" s="44"/>
      <c r="D62" s="44"/>
      <c r="E62" s="45"/>
      <c r="F62" s="46"/>
    </row>
    <row r="63" spans="1:6" ht="15.75">
      <c r="A63" s="43" t="s">
        <v>135</v>
      </c>
      <c r="B63" s="44" t="s">
        <v>136</v>
      </c>
      <c r="C63" s="44"/>
      <c r="D63" s="44"/>
      <c r="E63" s="45"/>
      <c r="F63" s="46"/>
    </row>
    <row r="64" spans="1:6" ht="15.75">
      <c r="A64" s="43" t="s">
        <v>137</v>
      </c>
      <c r="B64" s="44" t="s">
        <v>138</v>
      </c>
      <c r="C64" s="44"/>
      <c r="D64" s="44"/>
      <c r="E64" s="45"/>
      <c r="F64" s="46"/>
    </row>
    <row r="65" spans="1:6" ht="15.75">
      <c r="A65" s="43" t="s">
        <v>139</v>
      </c>
      <c r="B65" s="44" t="s">
        <v>140</v>
      </c>
      <c r="C65" s="44"/>
      <c r="D65" s="44"/>
      <c r="E65" s="45"/>
      <c r="F65" s="46"/>
    </row>
    <row r="66" spans="1:6" ht="15.75">
      <c r="A66" s="43" t="s">
        <v>141</v>
      </c>
      <c r="B66" s="44" t="s">
        <v>142</v>
      </c>
      <c r="C66" s="44"/>
      <c r="D66" s="44"/>
      <c r="E66" s="45"/>
      <c r="F66" s="46"/>
    </row>
    <row r="67" spans="1:6" ht="15.75">
      <c r="A67" s="43" t="s">
        <v>143</v>
      </c>
      <c r="B67" s="44" t="s">
        <v>144</v>
      </c>
      <c r="C67" s="44"/>
      <c r="D67" s="44"/>
      <c r="E67" s="45"/>
      <c r="F67" s="46"/>
    </row>
    <row r="68" spans="1:6" ht="15.75">
      <c r="A68" s="43" t="s">
        <v>145</v>
      </c>
      <c r="B68" s="44" t="s">
        <v>146</v>
      </c>
      <c r="C68" s="44"/>
      <c r="D68" s="44"/>
      <c r="E68" s="45"/>
      <c r="F68" s="46"/>
    </row>
    <row r="69" spans="1:6" ht="15.75">
      <c r="A69" s="43" t="s">
        <v>147</v>
      </c>
      <c r="B69" s="44" t="s">
        <v>148</v>
      </c>
      <c r="C69" s="44"/>
      <c r="D69" s="44"/>
      <c r="E69" s="45"/>
      <c r="F69" s="46"/>
    </row>
    <row r="70" spans="1:6" ht="15.75">
      <c r="A70" s="43" t="s">
        <v>149</v>
      </c>
      <c r="B70" s="44" t="s">
        <v>150</v>
      </c>
      <c r="C70" s="44"/>
      <c r="D70" s="44"/>
      <c r="E70" s="45"/>
      <c r="F70" s="46"/>
    </row>
    <row r="71" spans="1:6" ht="15.75">
      <c r="A71" s="43" t="s">
        <v>151</v>
      </c>
      <c r="B71" s="44" t="s">
        <v>152</v>
      </c>
      <c r="C71" s="44"/>
      <c r="D71" s="44"/>
      <c r="E71" s="45"/>
      <c r="F71" s="46"/>
    </row>
    <row r="72" spans="1:6" ht="15.75">
      <c r="A72" s="43" t="s">
        <v>153</v>
      </c>
      <c r="B72" s="44" t="s">
        <v>154</v>
      </c>
      <c r="C72" s="44"/>
      <c r="D72" s="44"/>
      <c r="E72" s="45"/>
      <c r="F72" s="46"/>
    </row>
    <row r="73" spans="1:6" ht="15.75">
      <c r="A73" s="43" t="s">
        <v>155</v>
      </c>
      <c r="B73" s="44" t="s">
        <v>156</v>
      </c>
      <c r="C73" s="44"/>
      <c r="D73" s="44"/>
      <c r="E73" s="45"/>
      <c r="F73" s="46"/>
    </row>
    <row r="74" spans="1:6" ht="15.75">
      <c r="A74" s="43" t="s">
        <v>157</v>
      </c>
      <c r="B74" s="44" t="s">
        <v>158</v>
      </c>
      <c r="C74" s="44"/>
      <c r="D74" s="44"/>
      <c r="E74" s="45"/>
      <c r="F74" s="46"/>
    </row>
    <row r="75" spans="1:6" ht="15.75">
      <c r="A75" s="43" t="s">
        <v>159</v>
      </c>
      <c r="B75" s="44" t="s">
        <v>160</v>
      </c>
      <c r="C75" s="44"/>
      <c r="D75" s="44"/>
      <c r="E75" s="45"/>
      <c r="F75" s="46"/>
    </row>
    <row r="76" spans="1:6" ht="15.75">
      <c r="A76" s="43" t="s">
        <v>161</v>
      </c>
      <c r="B76" s="44" t="s">
        <v>162</v>
      </c>
      <c r="C76" s="44"/>
      <c r="D76" s="44"/>
      <c r="E76" s="45"/>
      <c r="F76" s="46"/>
    </row>
    <row r="77" spans="1:6" ht="15.75">
      <c r="A77" s="43" t="s">
        <v>163</v>
      </c>
      <c r="B77" s="44" t="s">
        <v>164</v>
      </c>
      <c r="C77" s="44"/>
      <c r="D77" s="44"/>
      <c r="E77" s="45"/>
      <c r="F77" s="46"/>
    </row>
    <row r="78" spans="1:6" ht="15.75">
      <c r="A78" s="43" t="s">
        <v>165</v>
      </c>
      <c r="B78" s="44" t="s">
        <v>166</v>
      </c>
      <c r="C78" s="44"/>
      <c r="D78" s="44"/>
      <c r="E78" s="45"/>
      <c r="F78" s="46"/>
    </row>
    <row r="79" spans="1:6" ht="15.75">
      <c r="A79" s="43" t="s">
        <v>167</v>
      </c>
      <c r="B79" s="44" t="s">
        <v>168</v>
      </c>
      <c r="C79" s="44"/>
      <c r="D79" s="44"/>
      <c r="E79" s="45"/>
      <c r="F79" s="46"/>
    </row>
    <row r="80" spans="1:6" ht="15.75">
      <c r="A80" s="43" t="s">
        <v>169</v>
      </c>
      <c r="B80" s="44" t="s">
        <v>170</v>
      </c>
      <c r="C80" s="44"/>
      <c r="D80" s="44"/>
      <c r="E80" s="45"/>
      <c r="F80" s="46"/>
    </row>
    <row r="81" spans="1:6" ht="15.75">
      <c r="A81" s="43" t="s">
        <v>171</v>
      </c>
      <c r="B81" s="44" t="s">
        <v>172</v>
      </c>
      <c r="C81" s="44"/>
      <c r="D81" s="44"/>
      <c r="E81" s="45"/>
      <c r="F81" s="46"/>
    </row>
    <row r="82" spans="1:6" ht="15.75">
      <c r="A82" s="43" t="s">
        <v>173</v>
      </c>
      <c r="B82" s="44" t="s">
        <v>174</v>
      </c>
      <c r="C82" s="44"/>
      <c r="D82" s="44"/>
      <c r="E82" s="45"/>
      <c r="F82" s="46"/>
    </row>
    <row r="83" spans="1:6" ht="15.75">
      <c r="A83" s="43" t="s">
        <v>175</v>
      </c>
      <c r="B83" s="44" t="s">
        <v>176</v>
      </c>
      <c r="C83" s="44"/>
      <c r="D83" s="44"/>
      <c r="E83" s="45"/>
      <c r="F83" s="46"/>
    </row>
    <row r="84" spans="1:6" ht="15.75">
      <c r="A84" s="43" t="s">
        <v>177</v>
      </c>
      <c r="B84" s="44" t="s">
        <v>178</v>
      </c>
      <c r="C84" s="44"/>
      <c r="D84" s="44"/>
      <c r="E84" s="45"/>
      <c r="F84" s="46"/>
    </row>
    <row r="85" spans="1:6" ht="15.75">
      <c r="A85" s="43" t="s">
        <v>179</v>
      </c>
      <c r="B85" s="44" t="s">
        <v>180</v>
      </c>
      <c r="C85" s="44"/>
      <c r="D85" s="44"/>
      <c r="E85" s="45"/>
      <c r="F85" s="46"/>
    </row>
    <row r="86" spans="1:6" ht="15.75">
      <c r="A86" s="43" t="s">
        <v>181</v>
      </c>
      <c r="B86" s="44" t="s">
        <v>182</v>
      </c>
      <c r="C86" s="44"/>
      <c r="D86" s="44"/>
      <c r="E86" s="45"/>
      <c r="F86" s="46"/>
    </row>
    <row r="87" spans="1:6" ht="15.75">
      <c r="A87" s="43" t="s">
        <v>183</v>
      </c>
      <c r="B87" s="44" t="s">
        <v>184</v>
      </c>
      <c r="C87" s="44"/>
      <c r="D87" s="44"/>
      <c r="E87" s="45"/>
      <c r="F87" s="46"/>
    </row>
    <row r="88" spans="1:6" ht="15.75">
      <c r="A88" s="43" t="s">
        <v>185</v>
      </c>
      <c r="B88" s="44" t="s">
        <v>186</v>
      </c>
      <c r="C88" s="44"/>
      <c r="D88" s="44"/>
      <c r="E88" s="45"/>
      <c r="F88" s="46"/>
    </row>
    <row r="89" spans="1:6" ht="15.75">
      <c r="A89" s="43" t="s">
        <v>187</v>
      </c>
      <c r="B89" s="44" t="s">
        <v>188</v>
      </c>
      <c r="C89" s="44"/>
      <c r="D89" s="44"/>
      <c r="E89" s="45"/>
      <c r="F89" s="46"/>
    </row>
    <row r="90" spans="1:6" ht="15.75">
      <c r="A90" s="43" t="s">
        <v>189</v>
      </c>
      <c r="B90" s="44" t="s">
        <v>190</v>
      </c>
      <c r="C90" s="44"/>
      <c r="D90" s="44"/>
      <c r="E90" s="45"/>
      <c r="F90" s="46"/>
    </row>
    <row r="91" spans="1:6" ht="15.75">
      <c r="A91" s="43" t="s">
        <v>191</v>
      </c>
      <c r="B91" s="44" t="s">
        <v>192</v>
      </c>
      <c r="C91" s="44"/>
      <c r="D91" s="44"/>
      <c r="E91" s="45"/>
      <c r="F91" s="46"/>
    </row>
    <row r="92" spans="1:6" ht="15.75">
      <c r="A92" s="43" t="s">
        <v>193</v>
      </c>
      <c r="B92" s="44" t="s">
        <v>194</v>
      </c>
      <c r="C92" s="44"/>
      <c r="D92" s="44"/>
      <c r="E92" s="45"/>
      <c r="F92" s="46"/>
    </row>
    <row r="93" spans="1:6" ht="15.75">
      <c r="A93" s="43" t="s">
        <v>195</v>
      </c>
      <c r="B93" s="44" t="s">
        <v>196</v>
      </c>
      <c r="C93" s="44"/>
      <c r="D93" s="44"/>
      <c r="E93" s="45"/>
      <c r="F93" s="46"/>
    </row>
    <row r="94" spans="1:6" ht="15.75">
      <c r="A94" s="43" t="s">
        <v>197</v>
      </c>
      <c r="B94" s="44" t="s">
        <v>198</v>
      </c>
      <c r="C94" s="44"/>
      <c r="D94" s="44"/>
      <c r="E94" s="45"/>
      <c r="F94" s="46"/>
    </row>
    <row r="95" spans="1:6" ht="15.75">
      <c r="A95" s="43" t="s">
        <v>199</v>
      </c>
      <c r="B95" s="44" t="s">
        <v>200</v>
      </c>
      <c r="C95" s="44"/>
      <c r="D95" s="44"/>
      <c r="E95" s="45"/>
      <c r="F95" s="46"/>
    </row>
    <row r="96" spans="1:6" ht="15.75">
      <c r="A96" s="43" t="s">
        <v>201</v>
      </c>
      <c r="B96" s="44" t="s">
        <v>202</v>
      </c>
      <c r="C96" s="44"/>
      <c r="D96" s="44"/>
      <c r="E96" s="45"/>
      <c r="F96" s="46"/>
    </row>
    <row r="97" spans="1:6" ht="15.75">
      <c r="A97" s="43" t="s">
        <v>203</v>
      </c>
      <c r="B97" s="44" t="s">
        <v>204</v>
      </c>
      <c r="C97" s="44"/>
      <c r="D97" s="44"/>
      <c r="E97" s="45"/>
      <c r="F97" s="46"/>
    </row>
    <row r="98" spans="1:6" ht="15.75">
      <c r="A98" s="43" t="s">
        <v>205</v>
      </c>
      <c r="B98" s="44" t="s">
        <v>206</v>
      </c>
      <c r="C98" s="44"/>
      <c r="D98" s="44"/>
      <c r="E98" s="45"/>
      <c r="F98" s="46"/>
    </row>
    <row r="99" spans="1:6" ht="15.75">
      <c r="A99" s="43" t="s">
        <v>207</v>
      </c>
      <c r="B99" s="44" t="s">
        <v>208</v>
      </c>
      <c r="C99" s="44"/>
      <c r="D99" s="44"/>
      <c r="E99" s="45"/>
      <c r="F99" s="46"/>
    </row>
    <row r="100" spans="1:6" ht="15.75">
      <c r="A100" s="43" t="s">
        <v>209</v>
      </c>
      <c r="B100" s="44" t="s">
        <v>210</v>
      </c>
      <c r="C100" s="44"/>
      <c r="D100" s="44"/>
      <c r="E100" s="45"/>
      <c r="F100" s="46"/>
    </row>
    <row r="101" spans="1:6" ht="15.75">
      <c r="A101" s="43" t="s">
        <v>211</v>
      </c>
      <c r="B101" s="44" t="s">
        <v>212</v>
      </c>
      <c r="C101" s="44"/>
      <c r="D101" s="44"/>
      <c r="E101" s="45"/>
      <c r="F101" s="46"/>
    </row>
    <row r="102" spans="1:6" ht="15.75">
      <c r="A102" s="43" t="s">
        <v>213</v>
      </c>
      <c r="B102" s="44" t="s">
        <v>214</v>
      </c>
      <c r="C102" s="44"/>
      <c r="D102" s="44"/>
      <c r="E102" s="45"/>
      <c r="F102" s="46"/>
    </row>
    <row r="103" spans="1:6" ht="15.75">
      <c r="A103" s="43" t="s">
        <v>215</v>
      </c>
      <c r="B103" s="44" t="s">
        <v>216</v>
      </c>
      <c r="C103" s="44"/>
      <c r="D103" s="44"/>
      <c r="E103" s="45"/>
      <c r="F103" s="46"/>
    </row>
    <row r="104" spans="1:6" ht="15.75">
      <c r="A104" s="43" t="s">
        <v>217</v>
      </c>
      <c r="B104" s="44" t="s">
        <v>218</v>
      </c>
      <c r="C104" s="44"/>
      <c r="D104" s="44"/>
      <c r="E104" s="45"/>
      <c r="F104" s="46"/>
    </row>
    <row r="105" spans="1:6" ht="15.75">
      <c r="A105" s="43" t="s">
        <v>219</v>
      </c>
      <c r="B105" s="44" t="s">
        <v>220</v>
      </c>
      <c r="C105" s="44"/>
      <c r="D105" s="44"/>
      <c r="E105" s="45"/>
      <c r="F105" s="46"/>
    </row>
    <row r="106" spans="1:6" ht="15.75">
      <c r="A106" s="43" t="s">
        <v>221</v>
      </c>
      <c r="B106" s="44" t="s">
        <v>222</v>
      </c>
      <c r="C106" s="44"/>
      <c r="D106" s="44"/>
      <c r="E106" s="45"/>
      <c r="F106" s="46"/>
    </row>
    <row r="107" spans="1:6" ht="15.75">
      <c r="A107" s="43" t="s">
        <v>223</v>
      </c>
      <c r="B107" s="44" t="s">
        <v>224</v>
      </c>
      <c r="C107" s="44"/>
      <c r="D107" s="44"/>
      <c r="E107" s="45"/>
      <c r="F107" s="46"/>
    </row>
    <row r="108" spans="1:6" ht="15.75">
      <c r="A108" s="43" t="s">
        <v>225</v>
      </c>
      <c r="B108" s="44" t="s">
        <v>226</v>
      </c>
      <c r="C108" s="44"/>
      <c r="D108" s="44"/>
      <c r="E108" s="45"/>
      <c r="F108" s="46"/>
    </row>
    <row r="109" spans="1:6" ht="15.75">
      <c r="A109" s="43" t="s">
        <v>227</v>
      </c>
      <c r="B109" s="44" t="s">
        <v>228</v>
      </c>
      <c r="C109" s="44"/>
      <c r="D109" s="44"/>
      <c r="E109" s="45"/>
      <c r="F109" s="46"/>
    </row>
    <row r="110" spans="1:6" ht="15.75">
      <c r="A110" s="43" t="s">
        <v>229</v>
      </c>
      <c r="B110" s="44" t="s">
        <v>230</v>
      </c>
      <c r="C110" s="44"/>
      <c r="D110" s="44"/>
      <c r="E110" s="45"/>
      <c r="F110" s="46"/>
    </row>
    <row r="111" spans="1:6" ht="15.75">
      <c r="A111" s="43" t="s">
        <v>231</v>
      </c>
      <c r="B111" s="44" t="s">
        <v>232</v>
      </c>
      <c r="C111" s="44"/>
      <c r="D111" s="44"/>
      <c r="E111" s="45"/>
      <c r="F111" s="46"/>
    </row>
    <row r="112" spans="1:6" ht="15.75">
      <c r="A112" s="43" t="s">
        <v>233</v>
      </c>
      <c r="B112" s="44" t="s">
        <v>234</v>
      </c>
      <c r="C112" s="44"/>
      <c r="D112" s="44"/>
      <c r="E112" s="45"/>
      <c r="F112" s="46"/>
    </row>
    <row r="113" spans="1:6" ht="15.75">
      <c r="A113" s="43" t="s">
        <v>235</v>
      </c>
      <c r="B113" s="44" t="s">
        <v>236</v>
      </c>
      <c r="C113" s="44"/>
      <c r="D113" s="44"/>
      <c r="E113" s="45"/>
      <c r="F113" s="46"/>
    </row>
    <row r="114" spans="1:6" ht="15.75">
      <c r="A114" s="43" t="s">
        <v>237</v>
      </c>
      <c r="B114" s="44" t="s">
        <v>238</v>
      </c>
      <c r="C114" s="44"/>
      <c r="D114" s="44"/>
      <c r="E114" s="45"/>
      <c r="F114" s="46"/>
    </row>
    <row r="115" spans="1:6" ht="15.75">
      <c r="A115" s="43" t="s">
        <v>239</v>
      </c>
      <c r="B115" s="44" t="s">
        <v>240</v>
      </c>
      <c r="C115" s="44"/>
      <c r="D115" s="44"/>
      <c r="E115" s="45"/>
      <c r="F115" s="46"/>
    </row>
    <row r="116" spans="1:6" ht="15.75">
      <c r="A116" s="43" t="s">
        <v>241</v>
      </c>
      <c r="B116" s="44" t="s">
        <v>242</v>
      </c>
      <c r="C116" s="44"/>
      <c r="D116" s="44"/>
      <c r="E116" s="45"/>
      <c r="F116" s="47"/>
    </row>
    <row r="117" spans="1:6" ht="15.75">
      <c r="A117" s="43" t="s">
        <v>243</v>
      </c>
      <c r="B117" s="44" t="s">
        <v>244</v>
      </c>
      <c r="C117" s="44"/>
      <c r="D117" s="44"/>
      <c r="E117" s="45"/>
      <c r="F117" s="46"/>
    </row>
    <row r="118" spans="1:6" ht="15.75">
      <c r="A118" s="43" t="s">
        <v>245</v>
      </c>
      <c r="B118" s="44" t="s">
        <v>246</v>
      </c>
      <c r="C118" s="44"/>
      <c r="D118" s="44"/>
      <c r="E118" s="45"/>
      <c r="F118" s="46"/>
    </row>
    <row r="119" spans="1:6" ht="15.75">
      <c r="A119" s="43" t="s">
        <v>247</v>
      </c>
      <c r="B119" s="44" t="s">
        <v>248</v>
      </c>
      <c r="C119" s="44"/>
      <c r="D119" s="44"/>
      <c r="E119" s="45"/>
      <c r="F119" s="46"/>
    </row>
    <row r="120" spans="1:6" ht="15.75">
      <c r="A120" s="43" t="s">
        <v>249</v>
      </c>
      <c r="B120" s="44" t="s">
        <v>250</v>
      </c>
      <c r="C120" s="44"/>
      <c r="D120" s="44"/>
      <c r="E120" s="45"/>
      <c r="F120" s="46"/>
    </row>
    <row r="121" spans="1:6" ht="15.75">
      <c r="A121" s="43" t="s">
        <v>251</v>
      </c>
      <c r="B121" s="44" t="s">
        <v>252</v>
      </c>
      <c r="C121" s="44"/>
      <c r="D121" s="44"/>
      <c r="E121" s="45"/>
      <c r="F121" s="46"/>
    </row>
    <row r="122" spans="1:6" ht="15.75">
      <c r="A122" s="43" t="s">
        <v>253</v>
      </c>
      <c r="B122" s="44" t="s">
        <v>254</v>
      </c>
      <c r="C122" s="44"/>
      <c r="D122" s="44"/>
      <c r="E122" s="45"/>
      <c r="F122" s="46"/>
    </row>
    <row r="123" spans="1:6" ht="15.75">
      <c r="A123" s="43" t="s">
        <v>255</v>
      </c>
      <c r="B123" s="44" t="s">
        <v>256</v>
      </c>
      <c r="C123" s="44"/>
      <c r="D123" s="44"/>
      <c r="E123" s="45"/>
      <c r="F123" s="46"/>
    </row>
    <row r="124" spans="1:6" ht="15.75">
      <c r="A124" s="43" t="s">
        <v>257</v>
      </c>
      <c r="B124" s="44" t="s">
        <v>258</v>
      </c>
      <c r="C124" s="44"/>
      <c r="D124" s="44"/>
      <c r="E124" s="45"/>
      <c r="F124" s="46"/>
    </row>
    <row r="125" spans="1:6" ht="15.75">
      <c r="A125" s="43" t="s">
        <v>259</v>
      </c>
      <c r="B125" s="44" t="s">
        <v>260</v>
      </c>
      <c r="C125" s="44"/>
      <c r="D125" s="44"/>
      <c r="E125" s="45"/>
      <c r="F125" s="46"/>
    </row>
    <row r="126" spans="1:6" ht="15.75">
      <c r="A126" s="43" t="s">
        <v>261</v>
      </c>
      <c r="B126" s="44" t="s">
        <v>262</v>
      </c>
      <c r="C126" s="44"/>
      <c r="D126" s="44"/>
      <c r="E126" s="45"/>
      <c r="F126" s="46"/>
    </row>
    <row r="127" spans="1:6" ht="15.75">
      <c r="A127" s="43" t="s">
        <v>263</v>
      </c>
      <c r="B127" s="44" t="s">
        <v>264</v>
      </c>
      <c r="C127" s="44"/>
      <c r="D127" s="44"/>
      <c r="E127" s="45"/>
      <c r="F127" s="46"/>
    </row>
    <row r="128" spans="1:6" ht="15.75">
      <c r="A128" s="43" t="s">
        <v>265</v>
      </c>
      <c r="B128" s="44" t="s">
        <v>266</v>
      </c>
      <c r="C128" s="44"/>
      <c r="D128" s="44"/>
      <c r="E128" s="45"/>
      <c r="F128" s="46"/>
    </row>
    <row r="129" spans="1:6" ht="15.75">
      <c r="A129" s="43" t="s">
        <v>267</v>
      </c>
      <c r="B129" s="44" t="s">
        <v>268</v>
      </c>
      <c r="C129" s="44"/>
      <c r="D129" s="44"/>
      <c r="E129" s="45"/>
      <c r="F129" s="46"/>
    </row>
    <row r="130" spans="1:6" ht="15.75">
      <c r="A130" s="43" t="s">
        <v>269</v>
      </c>
      <c r="B130" s="44" t="s">
        <v>270</v>
      </c>
      <c r="C130" s="44"/>
      <c r="D130" s="44"/>
      <c r="E130" s="45"/>
      <c r="F130" s="46"/>
    </row>
    <row r="131" spans="1:6" ht="15.75">
      <c r="A131" s="43" t="s">
        <v>271</v>
      </c>
      <c r="B131" s="44" t="s">
        <v>272</v>
      </c>
      <c r="C131" s="44"/>
      <c r="D131" s="44"/>
      <c r="E131" s="45"/>
      <c r="F131" s="46"/>
    </row>
    <row r="132" spans="1:6" ht="15.75">
      <c r="A132" s="43" t="s">
        <v>273</v>
      </c>
      <c r="B132" s="44" t="s">
        <v>274</v>
      </c>
      <c r="C132" s="44"/>
      <c r="D132" s="44"/>
      <c r="E132" s="45"/>
      <c r="F132" s="46"/>
    </row>
    <row r="133" spans="1:6" ht="15.75">
      <c r="A133" s="43" t="s">
        <v>275</v>
      </c>
      <c r="B133" s="44" t="s">
        <v>276</v>
      </c>
      <c r="C133" s="44"/>
      <c r="D133" s="44"/>
      <c r="E133" s="45"/>
      <c r="F133" s="46"/>
    </row>
    <row r="134" spans="1:6" ht="15.75">
      <c r="A134" s="43" t="s">
        <v>277</v>
      </c>
      <c r="B134" s="44" t="s">
        <v>278</v>
      </c>
      <c r="C134" s="44"/>
      <c r="D134" s="44"/>
      <c r="E134" s="45"/>
      <c r="F134" s="46"/>
    </row>
    <row r="135" spans="1:6" ht="15.75">
      <c r="A135" s="43" t="s">
        <v>279</v>
      </c>
      <c r="B135" s="44" t="s">
        <v>280</v>
      </c>
      <c r="C135" s="44"/>
      <c r="D135" s="44"/>
      <c r="E135" s="45"/>
      <c r="F135" s="46"/>
    </row>
    <row r="136" spans="1:6" ht="15.75">
      <c r="A136" s="43" t="s">
        <v>281</v>
      </c>
      <c r="B136" s="44" t="s">
        <v>282</v>
      </c>
      <c r="C136" s="44"/>
      <c r="D136" s="44"/>
      <c r="E136" s="45"/>
      <c r="F136" s="46"/>
    </row>
    <row r="137" spans="1:6" ht="15.75">
      <c r="A137" s="43" t="s">
        <v>283</v>
      </c>
      <c r="B137" s="44" t="s">
        <v>284</v>
      </c>
      <c r="C137" s="44"/>
      <c r="D137" s="44"/>
      <c r="E137" s="45"/>
      <c r="F137" s="46"/>
    </row>
    <row r="138" spans="1:6" ht="15.75">
      <c r="A138" s="43" t="s">
        <v>285</v>
      </c>
      <c r="B138" s="44" t="s">
        <v>286</v>
      </c>
      <c r="C138" s="44"/>
      <c r="D138" s="44"/>
      <c r="E138" s="45"/>
      <c r="F138" s="46"/>
    </row>
    <row r="139" spans="1:6" ht="15.75">
      <c r="A139" s="43" t="s">
        <v>287</v>
      </c>
      <c r="B139" s="44" t="s">
        <v>288</v>
      </c>
      <c r="C139" s="44"/>
      <c r="D139" s="44"/>
      <c r="E139" s="45"/>
      <c r="F139" s="46"/>
    </row>
    <row r="140" spans="1:6" ht="15.75">
      <c r="A140" s="43" t="s">
        <v>289</v>
      </c>
      <c r="B140" s="44" t="s">
        <v>290</v>
      </c>
      <c r="C140" s="44"/>
      <c r="D140" s="44"/>
      <c r="E140" s="45"/>
      <c r="F140" s="46"/>
    </row>
    <row r="141" spans="1:6" ht="15.75">
      <c r="A141" s="43" t="s">
        <v>291</v>
      </c>
      <c r="B141" s="44" t="s">
        <v>292</v>
      </c>
      <c r="C141" s="44"/>
      <c r="D141" s="44"/>
      <c r="E141" s="45"/>
      <c r="F141" s="46"/>
    </row>
    <row r="142" spans="1:6" ht="15.75">
      <c r="A142" s="43" t="s">
        <v>293</v>
      </c>
      <c r="B142" s="44" t="s">
        <v>294</v>
      </c>
      <c r="C142" s="44"/>
      <c r="D142" s="44"/>
      <c r="E142" s="45"/>
      <c r="F142" s="46"/>
    </row>
    <row r="143" spans="1:6" ht="15.75">
      <c r="A143" s="43" t="s">
        <v>295</v>
      </c>
      <c r="B143" s="44" t="s">
        <v>296</v>
      </c>
      <c r="C143" s="44"/>
      <c r="D143" s="44"/>
      <c r="E143" s="45"/>
      <c r="F143" s="46"/>
    </row>
    <row r="144" spans="1:6" ht="15.75">
      <c r="A144" s="43" t="s">
        <v>297</v>
      </c>
      <c r="B144" s="44" t="s">
        <v>298</v>
      </c>
      <c r="C144" s="44"/>
      <c r="D144" s="44"/>
      <c r="E144" s="45"/>
      <c r="F144" s="46"/>
    </row>
    <row r="145" spans="1:6" ht="15.75">
      <c r="A145" s="43" t="s">
        <v>299</v>
      </c>
      <c r="B145" s="44" t="s">
        <v>300</v>
      </c>
      <c r="C145" s="44"/>
      <c r="D145" s="44"/>
      <c r="E145" s="45"/>
      <c r="F145" s="46"/>
    </row>
    <row r="146" spans="1:6" ht="15.75">
      <c r="A146" s="43" t="s">
        <v>301</v>
      </c>
      <c r="B146" s="44" t="s">
        <v>302</v>
      </c>
      <c r="C146" s="44"/>
      <c r="D146" s="44"/>
      <c r="E146" s="45"/>
      <c r="F146" s="46"/>
    </row>
    <row r="147" spans="1:6" ht="15.75">
      <c r="A147" s="43" t="s">
        <v>303</v>
      </c>
      <c r="B147" s="44" t="s">
        <v>304</v>
      </c>
      <c r="C147" s="44"/>
      <c r="D147" s="44"/>
      <c r="E147" s="45"/>
      <c r="F147" s="46"/>
    </row>
    <row r="148" spans="1:6" ht="15.75">
      <c r="A148" s="43" t="s">
        <v>305</v>
      </c>
      <c r="B148" s="44" t="s">
        <v>306</v>
      </c>
      <c r="C148" s="44"/>
      <c r="D148" s="44"/>
      <c r="E148" s="45"/>
      <c r="F148" s="46"/>
    </row>
    <row r="149" spans="1:6" ht="15.75">
      <c r="A149" s="43" t="s">
        <v>307</v>
      </c>
      <c r="B149" s="44" t="s">
        <v>308</v>
      </c>
      <c r="C149" s="44"/>
      <c r="D149" s="44"/>
      <c r="E149" s="45"/>
      <c r="F149" s="46"/>
    </row>
    <row r="150" spans="1:6" ht="15.75">
      <c r="A150" s="43" t="s">
        <v>309</v>
      </c>
      <c r="B150" s="44" t="s">
        <v>310</v>
      </c>
      <c r="C150" s="44"/>
      <c r="D150" s="44"/>
      <c r="E150" s="45"/>
      <c r="F150" s="46"/>
    </row>
    <row r="151" spans="1:6" ht="15.75">
      <c r="A151" s="43" t="s">
        <v>311</v>
      </c>
      <c r="B151" s="44" t="s">
        <v>312</v>
      </c>
      <c r="C151" s="44"/>
      <c r="D151" s="44"/>
      <c r="E151" s="45"/>
      <c r="F151" s="46"/>
    </row>
    <row r="152" spans="1:6" ht="15.75">
      <c r="A152" s="43" t="s">
        <v>313</v>
      </c>
      <c r="B152" s="44" t="s">
        <v>314</v>
      </c>
      <c r="C152" s="44"/>
      <c r="D152" s="44"/>
      <c r="E152" s="45"/>
      <c r="F152" s="46"/>
    </row>
    <row r="153" spans="1:6" ht="15.75">
      <c r="A153" s="43" t="s">
        <v>315</v>
      </c>
      <c r="B153" s="44" t="s">
        <v>316</v>
      </c>
      <c r="C153" s="44"/>
      <c r="D153" s="44"/>
      <c r="E153" s="45"/>
      <c r="F153" s="46"/>
    </row>
    <row r="154" spans="1:6" ht="15.75">
      <c r="A154" s="43" t="s">
        <v>317</v>
      </c>
      <c r="B154" s="44" t="s">
        <v>318</v>
      </c>
      <c r="C154" s="44"/>
      <c r="D154" s="44"/>
      <c r="E154" s="45"/>
      <c r="F154" s="46"/>
    </row>
    <row r="155" spans="1:6" ht="15.75">
      <c r="A155" s="43" t="s">
        <v>319</v>
      </c>
      <c r="B155" s="44" t="s">
        <v>320</v>
      </c>
      <c r="C155" s="44"/>
      <c r="D155" s="44"/>
      <c r="E155" s="45"/>
      <c r="F155" s="46"/>
    </row>
    <row r="156" spans="1:6" ht="15.75">
      <c r="A156" s="43" t="s">
        <v>321</v>
      </c>
      <c r="B156" s="44" t="s">
        <v>322</v>
      </c>
      <c r="C156" s="44"/>
      <c r="D156" s="44"/>
      <c r="E156" s="45"/>
      <c r="F156" s="46"/>
    </row>
    <row r="157" spans="1:6" ht="15.75">
      <c r="A157" s="43" t="s">
        <v>323</v>
      </c>
      <c r="B157" s="44" t="s">
        <v>324</v>
      </c>
      <c r="C157" s="44"/>
      <c r="D157" s="44"/>
      <c r="E157" s="45"/>
      <c r="F157" s="46"/>
    </row>
    <row r="158" spans="1:6" ht="15.75">
      <c r="A158" s="43" t="s">
        <v>325</v>
      </c>
      <c r="B158" s="44" t="s">
        <v>326</v>
      </c>
      <c r="C158" s="44"/>
      <c r="D158" s="44"/>
      <c r="E158" s="45"/>
      <c r="F158" s="46"/>
    </row>
    <row r="159" spans="1:6" ht="15.75">
      <c r="A159" s="43" t="s">
        <v>327</v>
      </c>
      <c r="B159" s="44" t="s">
        <v>328</v>
      </c>
      <c r="C159" s="44"/>
      <c r="D159" s="44"/>
      <c r="E159" s="45"/>
      <c r="F159" s="46"/>
    </row>
    <row r="160" spans="1:6" ht="15.75">
      <c r="A160" s="43" t="s">
        <v>329</v>
      </c>
      <c r="B160" s="44" t="s">
        <v>330</v>
      </c>
      <c r="C160" s="44"/>
      <c r="D160" s="44"/>
      <c r="E160" s="45"/>
      <c r="F160" s="46"/>
    </row>
    <row r="161" spans="1:6" ht="15.75">
      <c r="A161" s="43" t="s">
        <v>331</v>
      </c>
      <c r="B161" s="44" t="s">
        <v>332</v>
      </c>
      <c r="C161" s="44"/>
      <c r="D161" s="44"/>
      <c r="E161" s="45"/>
      <c r="F161" s="46"/>
    </row>
    <row r="162" spans="1:6" ht="15.75">
      <c r="A162" s="43" t="s">
        <v>333</v>
      </c>
      <c r="B162" s="44" t="s">
        <v>334</v>
      </c>
      <c r="C162" s="44"/>
      <c r="D162" s="44"/>
      <c r="E162" s="45"/>
      <c r="F162" s="46"/>
    </row>
    <row r="163" spans="1:6" ht="15.75">
      <c r="A163" s="43" t="s">
        <v>335</v>
      </c>
      <c r="B163" s="44" t="s">
        <v>336</v>
      </c>
      <c r="C163" s="44"/>
      <c r="D163" s="44"/>
      <c r="E163" s="45"/>
      <c r="F163" s="46"/>
    </row>
    <row r="164" spans="1:6" ht="15.75">
      <c r="A164" s="48" t="s">
        <v>337</v>
      </c>
      <c r="B164" s="49" t="s">
        <v>338</v>
      </c>
      <c r="C164" s="49"/>
      <c r="D164" s="49"/>
      <c r="E164" s="50"/>
      <c r="F164" s="51"/>
    </row>
  </sheetData>
  <mergeCells count="1">
    <mergeCell ref="A1:B1"/>
  </mergeCells>
  <printOptions/>
  <pageMargins left="0.49" right="0.26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Gerd</cp:lastModifiedBy>
  <cp:lastPrinted>2023-08-31T14:35:38Z</cp:lastPrinted>
  <dcterms:created xsi:type="dcterms:W3CDTF">2023-08-31T12:33:45Z</dcterms:created>
  <dcterms:modified xsi:type="dcterms:W3CDTF">2023-08-31T15:33:26Z</dcterms:modified>
  <cp:category/>
  <cp:version/>
  <cp:contentType/>
  <cp:contentStatus/>
</cp:coreProperties>
</file>