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225"/>
  <workbookPr defaultThemeVersion="124226"/>
  <bookViews>
    <workbookView xWindow="65416" yWindow="65416" windowWidth="29040" windowHeight="15720" tabRatio="601" activeTab="1"/>
  </bookViews>
  <sheets>
    <sheet name="Präsentationsliste" sheetId="1" r:id="rId1"/>
    <sheet name="Ergebnisliste" sheetId="10" r:id="rId2"/>
    <sheet name="Einzelblätter" sheetId="9" r:id="rId3"/>
    <sheet name="Ergebnisliste blanko" sheetId="11" r:id="rId4"/>
  </sheets>
  <definedNames/>
  <calcPr calcId="191029"/>
  <extLst/>
</workbook>
</file>

<file path=xl/sharedStrings.xml><?xml version="1.0" encoding="utf-8"?>
<sst xmlns="http://schemas.openxmlformats.org/spreadsheetml/2006/main" count="117" uniqueCount="61">
  <si>
    <t>Name</t>
  </si>
  <si>
    <t>Gesamt</t>
  </si>
  <si>
    <t>Punkte</t>
  </si>
  <si>
    <t>Vorspr.</t>
  </si>
  <si>
    <t>Stechen</t>
  </si>
  <si>
    <t>Pos</t>
  </si>
  <si>
    <t>Serien</t>
  </si>
  <si>
    <t>Einzel-</t>
  </si>
  <si>
    <t>punkte</t>
  </si>
  <si>
    <t>Mannschaftspunkte</t>
  </si>
  <si>
    <t>Ergebnisliste</t>
  </si>
  <si>
    <t xml:space="preserve">  Luftgewehr</t>
  </si>
  <si>
    <t xml:space="preserve">  Bezirksliga</t>
  </si>
  <si>
    <t xml:space="preserve">  Luftpistole</t>
  </si>
  <si>
    <t>Heimmannschaft</t>
  </si>
  <si>
    <t>Gastmannschaft</t>
  </si>
  <si>
    <t>Stand 1</t>
  </si>
  <si>
    <t>O l d e n b u r g e r   S c h ü t z e n b u n d   e.  V.</t>
  </si>
  <si>
    <t xml:space="preserve">  Bezirksoberliga</t>
  </si>
  <si>
    <t>Datum</t>
  </si>
  <si>
    <t>:</t>
  </si>
  <si>
    <t>Ergebnis</t>
  </si>
  <si>
    <t>Stech-</t>
  </si>
  <si>
    <t>schüsse</t>
  </si>
  <si>
    <t>Gesamt-</t>
  </si>
  <si>
    <t>ringzahl</t>
  </si>
  <si>
    <t>Einzelpunkte</t>
  </si>
  <si>
    <t>Bestätigung Mannschaftsführer:</t>
  </si>
  <si>
    <t>Stand 2</t>
  </si>
  <si>
    <t>Stand 3</t>
  </si>
  <si>
    <t>Stand 5</t>
  </si>
  <si>
    <t>Stand 7</t>
  </si>
  <si>
    <t>Stand 9</t>
  </si>
  <si>
    <t>Stand 4</t>
  </si>
  <si>
    <t>Stand 6</t>
  </si>
  <si>
    <t>Stand 8</t>
  </si>
  <si>
    <t>Stand 10</t>
  </si>
  <si>
    <t xml:space="preserve">  Gruppe</t>
  </si>
  <si>
    <t>Ligawettkampf  im  Oldenburger  Schützenbund</t>
  </si>
  <si>
    <t xml:space="preserve">L u f t g e w e h r   </t>
  </si>
  <si>
    <t xml:space="preserve">L u f t p i s t o l e   </t>
  </si>
  <si>
    <t xml:space="preserve">  B e z i r k s l i g a</t>
  </si>
  <si>
    <t xml:space="preserve">  B e z i r k s o b e r l i g a</t>
  </si>
  <si>
    <t xml:space="preserve">G r u p p e  </t>
  </si>
  <si>
    <t>Gastgeber</t>
  </si>
  <si>
    <t>Gast</t>
  </si>
  <si>
    <t>im Blatt "Ergebnisliste" einzutragen und der "Einzelpunkt" entsprechend anzupassen.</t>
  </si>
  <si>
    <t>Ansonsten wird alles automatisch berechnet. Sobald jeder Schütze die Serie 1 geschossen hat, wird auch die "Gesamtringzahl" berechnet; vorher steht in dem Feld ####.</t>
  </si>
  <si>
    <t>Das Tabellenblatt "Einzelbätter" dient zur Veröffentlichung der Ergebnisse während des Wettkampfes. D.h. nachdem in der "Präsentationsliste" die Vereins- und</t>
  </si>
  <si>
    <t>Schützennamen eingetragen wurden, können die Einzelblätter ausgedruckt und hinter dem Schützen angebracht werden. Während des Wettkampfes können dann</t>
  </si>
  <si>
    <t>dort die Einzelergebnisse eingetragen werden.</t>
  </si>
  <si>
    <t>Vereine die über keinen PC verfügen; tragen Ihre Ergebnisse manuell im Tabellenblatt "Ergebnisliste" ein.</t>
  </si>
  <si>
    <t>In diesem Blatt sind die Felder A2 bzw. A3 sowie die Felder G2 bzw. G3 anzukreuzen. Im Feld O2 ist die GruppenNr. einzutragen.</t>
  </si>
  <si>
    <t>Die Wörter Gastgeber bzw. Gast sind durch die Vereinsnamen zu ersetzen. In den Feldern B6 bis B15 sind die Namen der Schützen einzutragen.</t>
  </si>
  <si>
    <t>In den gelben Feldern die Schützennamen des Gastgebers und in den bläulichen Feldern die Schützennamen des Gastvereines.</t>
  </si>
  <si>
    <t>Stechschüsse sind in den Spalten K bis M einzutragen; sollten mehr als 3 Stechschüsse notwendig sein; sind weitere auf 10tel-Ringwertung abzugeben und manuell</t>
  </si>
  <si>
    <t>(Sieger = 2        Verlierer = 0)</t>
  </si>
  <si>
    <t>Dieses Tabellenblatt füllt automatisch das Blatt "Ergebnisliste", welches an den Ligaleiter unterschrieben per mail zugestellt wird.</t>
  </si>
  <si>
    <t>Diese Ergebnisliste ist nach Ende des Wettkampfes an die Ligaleitung, Detlef Otten, als pdf-Datei an def.otten@t-online.de zu mailen.</t>
  </si>
  <si>
    <t xml:space="preserve">  Auflage</t>
  </si>
  <si>
    <t>A u f l a g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</si>
</sst>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\ mmmm\ yyyy"/>
  </numFmts>
  <fonts count="16">
    <font>
      <sz val="10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8"/>
      <color indexed="9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b/>
      <sz val="3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>
        <color indexed="10"/>
      </bottom>
    </border>
    <border>
      <left style="medium"/>
      <right style="thin"/>
      <top style="thin">
        <color indexed="10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/>
      <bottom style="thin"/>
    </border>
    <border>
      <left style="medium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7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horizontal="right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3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6" fillId="0" borderId="1" xfId="0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Border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/>
    <xf numFmtId="0" fontId="1" fillId="0" borderId="0" xfId="0" applyFont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5" xfId="0" applyFont="1" applyBorder="1" applyAlignment="1">
      <alignment/>
    </xf>
    <xf numFmtId="0" fontId="3" fillId="0" borderId="3" xfId="0" applyFont="1" applyBorder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/>
    </xf>
    <xf numFmtId="0" fontId="3" fillId="0" borderId="10" xfId="0" applyFont="1" applyBorder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19" xfId="0" applyFont="1" applyBorder="1" applyAlignment="1">
      <alignment horizontal="center" vertical="center"/>
    </xf>
    <xf numFmtId="0" fontId="12" fillId="0" borderId="19" xfId="0" applyFont="1" applyBorder="1" applyAlignment="1">
      <alignment/>
    </xf>
    <xf numFmtId="0" fontId="1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left" vertical="center"/>
    </xf>
    <xf numFmtId="0" fontId="9" fillId="3" borderId="19" xfId="0" applyFont="1" applyFill="1" applyBorder="1" applyAlignment="1">
      <alignment horizontal="right" vertical="center"/>
    </xf>
    <xf numFmtId="0" fontId="6" fillId="3" borderId="19" xfId="0" applyFont="1" applyFill="1" applyBorder="1" applyAlignment="1">
      <alignment horizontal="right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left" vertical="center"/>
    </xf>
    <xf numFmtId="164" fontId="3" fillId="3" borderId="19" xfId="0" applyNumberFormat="1" applyFont="1" applyFill="1" applyBorder="1" applyAlignment="1">
      <alignment horizontal="right" vertical="center"/>
    </xf>
    <xf numFmtId="0" fontId="3" fillId="3" borderId="19" xfId="0" applyFont="1" applyFill="1" applyBorder="1" applyAlignment="1">
      <alignment horizontal="right" vertical="center"/>
    </xf>
    <xf numFmtId="0" fontId="3" fillId="3" borderId="20" xfId="0" applyFont="1" applyFill="1" applyBorder="1" applyAlignment="1">
      <alignment horizontal="right" vertical="center"/>
    </xf>
    <xf numFmtId="0" fontId="6" fillId="3" borderId="21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left" vertical="center"/>
    </xf>
    <xf numFmtId="0" fontId="3" fillId="4" borderId="23" xfId="0" applyFont="1" applyFill="1" applyBorder="1" applyAlignment="1">
      <alignment vertical="center"/>
    </xf>
    <xf numFmtId="0" fontId="0" fillId="3" borderId="24" xfId="0" applyFill="1" applyBorder="1" applyAlignment="1">
      <alignment vertical="center"/>
    </xf>
    <xf numFmtId="0" fontId="9" fillId="3" borderId="25" xfId="0" applyFont="1" applyFill="1" applyBorder="1" applyAlignment="1">
      <alignment vertical="center"/>
    </xf>
    <xf numFmtId="0" fontId="9" fillId="3" borderId="25" xfId="0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vertical="center"/>
    </xf>
    <xf numFmtId="0" fontId="0" fillId="0" borderId="0" xfId="0" applyAlignment="1">
      <alignment/>
    </xf>
    <xf numFmtId="1" fontId="4" fillId="2" borderId="27" xfId="0" applyNumberFormat="1" applyFont="1" applyFill="1" applyBorder="1" applyAlignment="1">
      <alignment horizontal="center" vertical="center"/>
    </xf>
    <xf numFmtId="1" fontId="4" fillId="2" borderId="28" xfId="0" applyNumberFormat="1" applyFont="1" applyFill="1" applyBorder="1" applyAlignment="1">
      <alignment horizontal="center" vertical="center"/>
    </xf>
    <xf numFmtId="1" fontId="4" fillId="4" borderId="23" xfId="0" applyNumberFormat="1" applyFont="1" applyFill="1" applyBorder="1" applyAlignment="1">
      <alignment horizontal="center" vertical="center"/>
    </xf>
    <xf numFmtId="1" fontId="4" fillId="4" borderId="29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12" fillId="0" borderId="5" xfId="0" applyFont="1" applyBorder="1" applyAlignment="1">
      <alignment/>
    </xf>
    <xf numFmtId="0" fontId="2" fillId="5" borderId="30" xfId="0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horizontal="center" vertical="center"/>
    </xf>
    <xf numFmtId="0" fontId="13" fillId="3" borderId="32" xfId="0" applyFont="1" applyFill="1" applyBorder="1" applyAlignment="1">
      <alignment horizontal="center" vertical="center"/>
    </xf>
    <xf numFmtId="0" fontId="14" fillId="3" borderId="33" xfId="0" applyFont="1" applyFill="1" applyBorder="1" applyAlignment="1">
      <alignment vertical="center"/>
    </xf>
    <xf numFmtId="0" fontId="14" fillId="3" borderId="34" xfId="0" applyFont="1" applyFill="1" applyBorder="1" applyAlignment="1">
      <alignment vertical="center"/>
    </xf>
    <xf numFmtId="0" fontId="9" fillId="3" borderId="35" xfId="0" applyFont="1" applyFill="1" applyBorder="1" applyAlignment="1">
      <alignment horizontal="center" vertical="center"/>
    </xf>
    <xf numFmtId="0" fontId="9" fillId="3" borderId="36" xfId="0" applyFont="1" applyFill="1" applyBorder="1" applyAlignment="1">
      <alignment horizontal="center" vertical="center"/>
    </xf>
    <xf numFmtId="1" fontId="4" fillId="2" borderId="37" xfId="0" applyNumberFormat="1" applyFont="1" applyFill="1" applyBorder="1" applyAlignment="1">
      <alignment horizontal="center" vertical="center"/>
    </xf>
    <xf numFmtId="1" fontId="4" fillId="2" borderId="38" xfId="0" applyNumberFormat="1" applyFont="1" applyFill="1" applyBorder="1" applyAlignment="1">
      <alignment horizontal="center" vertical="center"/>
    </xf>
    <xf numFmtId="1" fontId="4" fillId="4" borderId="39" xfId="0" applyNumberFormat="1" applyFont="1" applyFill="1" applyBorder="1" applyAlignment="1">
      <alignment horizontal="center" vertical="center"/>
    </xf>
    <xf numFmtId="1" fontId="4" fillId="4" borderId="40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left" vertical="center"/>
    </xf>
    <xf numFmtId="0" fontId="11" fillId="3" borderId="41" xfId="0" applyFont="1" applyFill="1" applyBorder="1" applyAlignment="1">
      <alignment horizontal="left" vertical="center"/>
    </xf>
    <xf numFmtId="0" fontId="4" fillId="3" borderId="42" xfId="0" applyFont="1" applyFill="1" applyBorder="1" applyAlignment="1">
      <alignment horizontal="right" vertical="center"/>
    </xf>
    <xf numFmtId="0" fontId="11" fillId="3" borderId="3" xfId="0" applyFont="1" applyFill="1" applyBorder="1" applyAlignment="1">
      <alignment horizontal="right" vertical="center"/>
    </xf>
    <xf numFmtId="1" fontId="0" fillId="0" borderId="38" xfId="0" applyNumberFormat="1" applyBorder="1" applyAlignment="1">
      <alignment horizontal="center" vertical="center"/>
    </xf>
    <xf numFmtId="1" fontId="0" fillId="0" borderId="40" xfId="0" applyNumberFormat="1" applyBorder="1" applyAlignment="1">
      <alignment horizontal="center" vertical="center"/>
    </xf>
    <xf numFmtId="0" fontId="4" fillId="4" borderId="43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9" fillId="3" borderId="39" xfId="0" applyFont="1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9" fillId="3" borderId="44" xfId="0" applyFont="1" applyFill="1" applyBorder="1" applyAlignment="1">
      <alignment horizontal="center" vertical="center"/>
    </xf>
    <xf numFmtId="0" fontId="9" fillId="3" borderId="40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3" fillId="0" borderId="8" xfId="0" applyFont="1" applyBorder="1" applyAlignment="1">
      <alignment vertical="top"/>
    </xf>
    <xf numFmtId="0" fontId="8" fillId="0" borderId="4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8" xfId="0" applyFont="1" applyBorder="1" applyAlignment="1">
      <alignment/>
    </xf>
    <xf numFmtId="0" fontId="1" fillId="0" borderId="0" xfId="0" applyFont="1" applyAlignment="1">
      <alignment/>
    </xf>
    <xf numFmtId="0" fontId="1" fillId="0" borderId="8" xfId="0" applyFont="1" applyBorder="1" applyAlignment="1">
      <alignment/>
    </xf>
    <xf numFmtId="0" fontId="3" fillId="0" borderId="7" xfId="0" applyFont="1" applyBorder="1" applyAlignment="1">
      <alignment vertical="top"/>
    </xf>
    <xf numFmtId="0" fontId="3" fillId="0" borderId="0" xfId="0" applyFont="1" applyBorder="1" applyAlignment="1">
      <alignment/>
    </xf>
    <xf numFmtId="0" fontId="3" fillId="0" borderId="8" xfId="0" applyFont="1" applyBorder="1" applyAlignment="1">
      <alignment/>
    </xf>
    <xf numFmtId="14" fontId="8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8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/>
    </xf>
    <xf numFmtId="0" fontId="3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6" fillId="0" borderId="43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6" fillId="0" borderId="2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/>
    </xf>
    <xf numFmtId="0" fontId="3" fillId="0" borderId="45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6"/>
  <sheetViews>
    <sheetView showGridLines="0" workbookViewId="0" topLeftCell="A1">
      <selection activeCell="R15" sqref="R15"/>
    </sheetView>
  </sheetViews>
  <sheetFormatPr defaultColWidth="11.421875" defaultRowHeight="12.75"/>
  <cols>
    <col min="1" max="1" width="6.00390625" style="0" customWidth="1"/>
    <col min="2" max="2" width="23.8515625" style="0" customWidth="1"/>
    <col min="3" max="3" width="13.7109375" style="0" customWidth="1"/>
    <col min="4" max="4" width="9.28125" style="0" customWidth="1"/>
    <col min="5" max="5" width="4.421875" style="0" customWidth="1"/>
    <col min="6" max="6" width="13.7109375" style="0" customWidth="1"/>
    <col min="7" max="7" width="6.00390625" style="0" customWidth="1"/>
    <col min="8" max="8" width="7.7109375" style="0" customWidth="1"/>
    <col min="9" max="9" width="4.421875" style="0" customWidth="1"/>
    <col min="10" max="10" width="9.28125" style="0" customWidth="1"/>
    <col min="11" max="13" width="5.28125" style="0" customWidth="1"/>
    <col min="14" max="14" width="7.7109375" style="0" customWidth="1"/>
    <col min="15" max="15" width="6.00390625" style="0" customWidth="1"/>
    <col min="16" max="16" width="13.7109375" style="0" customWidth="1"/>
  </cols>
  <sheetData>
    <row r="1" spans="1:16" ht="39.75" customHeight="1">
      <c r="A1" s="88" t="s">
        <v>38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90"/>
    </row>
    <row r="2" spans="1:16" ht="21" customHeight="1">
      <c r="A2" s="69"/>
      <c r="B2" s="59" t="s">
        <v>41</v>
      </c>
      <c r="C2" s="60"/>
      <c r="D2" s="60"/>
      <c r="E2" s="61"/>
      <c r="F2" s="68" t="s">
        <v>39</v>
      </c>
      <c r="G2" s="58"/>
      <c r="H2" s="62"/>
      <c r="I2" s="63"/>
      <c r="J2" s="63"/>
      <c r="K2" s="63"/>
      <c r="L2" s="63"/>
      <c r="M2" s="63"/>
      <c r="N2" s="67" t="s">
        <v>43</v>
      </c>
      <c r="O2" s="58"/>
      <c r="P2" s="70"/>
    </row>
    <row r="3" spans="1:16" ht="21" customHeight="1">
      <c r="A3" s="69"/>
      <c r="B3" s="59" t="s">
        <v>42</v>
      </c>
      <c r="C3" s="60"/>
      <c r="D3" s="60"/>
      <c r="E3" s="61"/>
      <c r="F3" s="68" t="s">
        <v>40</v>
      </c>
      <c r="G3" s="58"/>
      <c r="H3" s="62"/>
      <c r="I3" s="63"/>
      <c r="J3" s="63"/>
      <c r="K3" s="66"/>
      <c r="L3" s="66"/>
      <c r="M3" s="66"/>
      <c r="N3" s="67" t="s">
        <v>60</v>
      </c>
      <c r="O3" s="58"/>
      <c r="P3" s="70"/>
    </row>
    <row r="4" spans="1:16" ht="29.25" customHeight="1">
      <c r="A4" s="100" t="s">
        <v>44</v>
      </c>
      <c r="B4" s="101"/>
      <c r="C4" s="101"/>
      <c r="D4" s="101"/>
      <c r="E4" s="64"/>
      <c r="F4" s="1" t="str">
        <f>IF(SUM(C6:C15)&lt;1,"",I6+I8+I10+I12+I14)</f>
        <v/>
      </c>
      <c r="G4" s="104" t="str">
        <f>IF(SUM(C6:C15)&lt;1,"",I7+I9+I11+I13+I15)</f>
        <v/>
      </c>
      <c r="H4" s="105"/>
      <c r="I4" s="65"/>
      <c r="J4" s="97" t="s">
        <v>45</v>
      </c>
      <c r="K4" s="97"/>
      <c r="L4" s="97"/>
      <c r="M4" s="98"/>
      <c r="N4" s="98"/>
      <c r="O4" s="98"/>
      <c r="P4" s="99"/>
    </row>
    <row r="5" spans="1:16" ht="30" customHeight="1" thickBot="1">
      <c r="A5" s="72" t="s">
        <v>5</v>
      </c>
      <c r="B5" s="73" t="s">
        <v>0</v>
      </c>
      <c r="C5" s="74">
        <v>1</v>
      </c>
      <c r="D5" s="91">
        <v>2</v>
      </c>
      <c r="E5" s="92"/>
      <c r="F5" s="74">
        <v>3</v>
      </c>
      <c r="G5" s="106">
        <v>4</v>
      </c>
      <c r="H5" s="107"/>
      <c r="I5" s="91" t="s">
        <v>1</v>
      </c>
      <c r="J5" s="92"/>
      <c r="K5" s="106" t="s">
        <v>4</v>
      </c>
      <c r="L5" s="108"/>
      <c r="M5" s="109"/>
      <c r="N5" s="106" t="s">
        <v>3</v>
      </c>
      <c r="O5" s="109"/>
      <c r="P5" s="75" t="s">
        <v>2</v>
      </c>
    </row>
    <row r="6" spans="1:16" ht="31.5" customHeight="1">
      <c r="A6" s="86">
        <v>1</v>
      </c>
      <c r="B6" s="76"/>
      <c r="C6" s="78"/>
      <c r="D6" s="93"/>
      <c r="E6" s="94"/>
      <c r="F6" s="78"/>
      <c r="G6" s="93"/>
      <c r="H6" s="94"/>
      <c r="I6" s="93" t="str">
        <f aca="true" t="shared" si="0" ref="I6:I15">IF(C6="","",SUM(C6:G6))</f>
        <v/>
      </c>
      <c r="J6" s="94"/>
      <c r="K6" s="78"/>
      <c r="L6" s="78"/>
      <c r="M6" s="78"/>
      <c r="N6" s="93" t="str">
        <f>IF(C6="","",IF(C7="","",IF(I6&lt;I7,"",I6-I7)))</f>
        <v/>
      </c>
      <c r="O6" s="94"/>
      <c r="P6" s="79" t="str">
        <f>IF(C6="","",IF(C7="","",IF(AVERAGE(C6:H6)+M6&gt;AVERAGE(C7:H7)+M7,1,"")))</f>
        <v/>
      </c>
    </row>
    <row r="7" spans="1:16" ht="31.5" customHeight="1" thickBot="1">
      <c r="A7" s="87"/>
      <c r="B7" s="71"/>
      <c r="C7" s="80"/>
      <c r="D7" s="95"/>
      <c r="E7" s="96"/>
      <c r="F7" s="80"/>
      <c r="G7" s="95"/>
      <c r="H7" s="96"/>
      <c r="I7" s="95" t="str">
        <f t="shared" si="0"/>
        <v/>
      </c>
      <c r="J7" s="96"/>
      <c r="K7" s="80"/>
      <c r="L7" s="80"/>
      <c r="M7" s="80"/>
      <c r="N7" s="95" t="str">
        <f>IF(C6="","",IF(C7="","",IF(I7&lt;I6,"",I7-I6)))</f>
        <v/>
      </c>
      <c r="O7" s="96"/>
      <c r="P7" s="81" t="str">
        <f>IF(C7="","",IF(C6="","",IF(AVERAGE(C7:H7)+M7&gt;AVERAGE(C6:H6)+M6,1,"")))</f>
        <v/>
      </c>
    </row>
    <row r="8" spans="1:16" ht="31.5" customHeight="1">
      <c r="A8" s="86">
        <v>2</v>
      </c>
      <c r="B8" s="76"/>
      <c r="C8" s="78"/>
      <c r="D8" s="93"/>
      <c r="E8" s="94"/>
      <c r="F8" s="78"/>
      <c r="G8" s="93"/>
      <c r="H8" s="102"/>
      <c r="I8" s="93" t="str">
        <f>IF(C8="","",SUM(C8:G8))</f>
        <v/>
      </c>
      <c r="J8" s="94"/>
      <c r="K8" s="78"/>
      <c r="L8" s="78"/>
      <c r="M8" s="78"/>
      <c r="N8" s="93" t="str">
        <f>IF(C8="","",IF(C9="","",IF((I8+K8+L8+M8)&lt;(I9+K9+L9+M9),"",I8-I9+K8-K9+L8-L9+M8-M9)))</f>
        <v/>
      </c>
      <c r="O8" s="94"/>
      <c r="P8" s="79" t="str">
        <f>IF(C8="","",IF(C9="","",IF(AVERAGE(C8:H8)+K8+L8+M8&gt;AVERAGE(C9:H9)+K9+L9+M9,1,"")))</f>
        <v/>
      </c>
    </row>
    <row r="9" spans="1:16" ht="31.5" customHeight="1" thickBot="1">
      <c r="A9" s="87"/>
      <c r="B9" s="71"/>
      <c r="C9" s="80"/>
      <c r="D9" s="95"/>
      <c r="E9" s="96"/>
      <c r="F9" s="80"/>
      <c r="G9" s="95"/>
      <c r="H9" s="103"/>
      <c r="I9" s="95" t="str">
        <f t="shared" si="0"/>
        <v/>
      </c>
      <c r="J9" s="96"/>
      <c r="K9" s="80"/>
      <c r="L9" s="80"/>
      <c r="M9" s="80"/>
      <c r="N9" s="95" t="str">
        <f>IF(C8="","",IF(C9="","",IF((I9+K9+L9+M9)&lt;(I8+K8+L8+M8),"",I9-I8+K9-K8+L9-L8+M9-M8)))</f>
        <v/>
      </c>
      <c r="O9" s="96"/>
      <c r="P9" s="81" t="str">
        <f>IF(C9="","",IF(C8="","",IF(AVERAGE(C9:H9)+K9+L9+M9&gt;AVERAGE(C8:H8)+K8+L8+M8,1,"")))</f>
        <v/>
      </c>
    </row>
    <row r="10" spans="1:16" ht="31.5" customHeight="1">
      <c r="A10" s="86">
        <v>3</v>
      </c>
      <c r="B10" s="76"/>
      <c r="C10" s="78"/>
      <c r="D10" s="93"/>
      <c r="E10" s="94"/>
      <c r="F10" s="78"/>
      <c r="G10" s="93"/>
      <c r="H10" s="102"/>
      <c r="I10" s="93" t="str">
        <f>IF(C10="","",SUM(C10:G10))</f>
        <v/>
      </c>
      <c r="J10" s="94"/>
      <c r="K10" s="78"/>
      <c r="L10" s="78"/>
      <c r="M10" s="78"/>
      <c r="N10" s="93" t="str">
        <f>IF(C10="","",IF(C11="","",IF(I10&lt;I11,"",I10-I11)))</f>
        <v/>
      </c>
      <c r="O10" s="94"/>
      <c r="P10" s="79" t="str">
        <f>IF(C10="","",IF(C11="","",IF(AVERAGE(C10:H10)+M10&gt;AVERAGE(C11:H11)+M11,1,"")))</f>
        <v/>
      </c>
    </row>
    <row r="11" spans="1:16" ht="31.5" customHeight="1" thickBot="1">
      <c r="A11" s="87"/>
      <c r="B11" s="71"/>
      <c r="C11" s="80"/>
      <c r="D11" s="95"/>
      <c r="E11" s="96"/>
      <c r="F11" s="80"/>
      <c r="G11" s="95"/>
      <c r="H11" s="103"/>
      <c r="I11" s="95" t="str">
        <f t="shared" si="0"/>
        <v/>
      </c>
      <c r="J11" s="96"/>
      <c r="K11" s="80"/>
      <c r="L11" s="80"/>
      <c r="M11" s="80"/>
      <c r="N11" s="95" t="str">
        <f>IF(C10="","",IF(C11="","",IF(I11&lt;I10,"",I11-I10)))</f>
        <v/>
      </c>
      <c r="O11" s="96"/>
      <c r="P11" s="81" t="str">
        <f>IF(C11="","",IF(C10="","",IF(AVERAGE(C11:H11)+M11&gt;AVERAGE(C10:H10)+M10,1,"")))</f>
        <v/>
      </c>
    </row>
    <row r="12" spans="1:16" ht="31.5" customHeight="1">
      <c r="A12" s="86">
        <v>4</v>
      </c>
      <c r="B12" s="76"/>
      <c r="C12" s="78"/>
      <c r="D12" s="93"/>
      <c r="E12" s="94"/>
      <c r="F12" s="78"/>
      <c r="G12" s="93"/>
      <c r="H12" s="102"/>
      <c r="I12" s="93" t="str">
        <f t="shared" si="0"/>
        <v/>
      </c>
      <c r="J12" s="94"/>
      <c r="K12" s="78"/>
      <c r="L12" s="78"/>
      <c r="M12" s="78"/>
      <c r="N12" s="93" t="str">
        <f>IF(C12="","",IF(C13="","",IF(I12&lt;I13,"",I12-I13)))</f>
        <v/>
      </c>
      <c r="O12" s="94"/>
      <c r="P12" s="79" t="str">
        <f>IF(C12="","",IF(C13="","",IF(AVERAGE(C12:H12)+M12&gt;AVERAGE(C13:H13)+M13,1,"")))</f>
        <v/>
      </c>
    </row>
    <row r="13" spans="1:16" ht="31.5" customHeight="1" thickBot="1">
      <c r="A13" s="87"/>
      <c r="B13" s="71"/>
      <c r="C13" s="80"/>
      <c r="D13" s="95"/>
      <c r="E13" s="96"/>
      <c r="F13" s="80"/>
      <c r="G13" s="95"/>
      <c r="H13" s="103"/>
      <c r="I13" s="95" t="str">
        <f t="shared" si="0"/>
        <v/>
      </c>
      <c r="J13" s="96"/>
      <c r="K13" s="80"/>
      <c r="L13" s="80"/>
      <c r="M13" s="80"/>
      <c r="N13" s="95" t="str">
        <f>IF(C12="","",IF(C13="","",IF(I13&lt;I12,"",I13-I12)))</f>
        <v/>
      </c>
      <c r="O13" s="96"/>
      <c r="P13" s="81" t="str">
        <f>IF(C13="","",IF(C12="","",IF(AVERAGE(C13:H13)+M13&gt;AVERAGE(C12:H12)+M12,1,"")))</f>
        <v/>
      </c>
    </row>
    <row r="14" spans="1:16" ht="31.5" customHeight="1">
      <c r="A14" s="86">
        <v>5</v>
      </c>
      <c r="B14" s="76"/>
      <c r="C14" s="78"/>
      <c r="D14" s="93"/>
      <c r="E14" s="94"/>
      <c r="F14" s="78"/>
      <c r="G14" s="93"/>
      <c r="H14" s="102"/>
      <c r="I14" s="93" t="str">
        <f t="shared" si="0"/>
        <v/>
      </c>
      <c r="J14" s="94"/>
      <c r="K14" s="78"/>
      <c r="L14" s="78"/>
      <c r="M14" s="78"/>
      <c r="N14" s="93" t="str">
        <f>IF(C14="","",IF(C15="","",IF(I14&lt;I15,"",I14-I15)))</f>
        <v/>
      </c>
      <c r="O14" s="94"/>
      <c r="P14" s="79" t="str">
        <f>IF(C14="","",IF(C15="","",IF(AVERAGE(C14:H14)+M14&gt;AVERAGE(C15:H15)+M15,1,"")))</f>
        <v/>
      </c>
    </row>
    <row r="15" spans="1:16" ht="31.5" customHeight="1" thickBot="1">
      <c r="A15" s="87"/>
      <c r="B15" s="71"/>
      <c r="C15" s="80"/>
      <c r="D15" s="95"/>
      <c r="E15" s="96"/>
      <c r="F15" s="80"/>
      <c r="G15" s="95"/>
      <c r="H15" s="103"/>
      <c r="I15" s="95" t="str">
        <f t="shared" si="0"/>
        <v/>
      </c>
      <c r="J15" s="96"/>
      <c r="K15" s="80"/>
      <c r="L15" s="80"/>
      <c r="M15" s="80"/>
      <c r="N15" s="95" t="str">
        <f>IF(C14="","",IF(C15="","",IF(I15&lt;I14,"",I15-I14)))</f>
        <v/>
      </c>
      <c r="O15" s="96"/>
      <c r="P15" s="81" t="str">
        <f>IF(C15="","",IF(C14="","",IF(AVERAGE(C15:H15)+M15&gt;AVERAGE(C14:H14)+M14,1,"")))</f>
        <v/>
      </c>
    </row>
    <row r="16" ht="12.75">
      <c r="A16" t="s">
        <v>57</v>
      </c>
    </row>
    <row r="17" ht="12.75">
      <c r="A17" t="s">
        <v>52</v>
      </c>
    </row>
    <row r="18" ht="12.75">
      <c r="A18" t="s">
        <v>53</v>
      </c>
    </row>
    <row r="19" ht="12.75">
      <c r="A19" t="s">
        <v>54</v>
      </c>
    </row>
    <row r="20" ht="12.75">
      <c r="A20" s="77" t="s">
        <v>55</v>
      </c>
    </row>
    <row r="21" ht="12.75">
      <c r="A21" s="77" t="s">
        <v>46</v>
      </c>
    </row>
    <row r="22" ht="12.75">
      <c r="A22" s="77" t="s">
        <v>47</v>
      </c>
    </row>
    <row r="23" ht="12.75">
      <c r="A23" s="77" t="s">
        <v>51</v>
      </c>
    </row>
    <row r="24" ht="12.75">
      <c r="A24" s="82" t="s">
        <v>48</v>
      </c>
    </row>
    <row r="25" ht="12.75">
      <c r="A25" s="77" t="s">
        <v>49</v>
      </c>
    </row>
    <row r="26" ht="12.75">
      <c r="A26" s="77" t="s">
        <v>50</v>
      </c>
    </row>
  </sheetData>
  <mergeCells count="54">
    <mergeCell ref="N14:O14"/>
    <mergeCell ref="N15:O15"/>
    <mergeCell ref="N9:O9"/>
    <mergeCell ref="N10:O10"/>
    <mergeCell ref="N11:O11"/>
    <mergeCell ref="N12:O12"/>
    <mergeCell ref="G9:H9"/>
    <mergeCell ref="G10:H10"/>
    <mergeCell ref="G11:H11"/>
    <mergeCell ref="K5:M5"/>
    <mergeCell ref="N13:O13"/>
    <mergeCell ref="N5:O5"/>
    <mergeCell ref="N6:O6"/>
    <mergeCell ref="N7:O7"/>
    <mergeCell ref="N8:O8"/>
    <mergeCell ref="G4:H4"/>
    <mergeCell ref="G5:H5"/>
    <mergeCell ref="G6:H6"/>
    <mergeCell ref="G7:H7"/>
    <mergeCell ref="I14:J14"/>
    <mergeCell ref="I12:J12"/>
    <mergeCell ref="I5:J5"/>
    <mergeCell ref="I6:J6"/>
    <mergeCell ref="I7:J7"/>
    <mergeCell ref="G12:H12"/>
    <mergeCell ref="G13:H13"/>
    <mergeCell ref="I8:J8"/>
    <mergeCell ref="I9:J9"/>
    <mergeCell ref="I10:J10"/>
    <mergeCell ref="I11:J11"/>
    <mergeCell ref="G8:H8"/>
    <mergeCell ref="I15:J15"/>
    <mergeCell ref="D13:E13"/>
    <mergeCell ref="D14:E14"/>
    <mergeCell ref="D15:E15"/>
    <mergeCell ref="I13:J13"/>
    <mergeCell ref="G14:H14"/>
    <mergeCell ref="G15:H15"/>
    <mergeCell ref="A14:A15"/>
    <mergeCell ref="A1:P1"/>
    <mergeCell ref="A6:A7"/>
    <mergeCell ref="A8:A9"/>
    <mergeCell ref="D5:E5"/>
    <mergeCell ref="D6:E6"/>
    <mergeCell ref="D7:E7"/>
    <mergeCell ref="D8:E8"/>
    <mergeCell ref="D9:E9"/>
    <mergeCell ref="D10:E10"/>
    <mergeCell ref="J4:P4"/>
    <mergeCell ref="A4:D4"/>
    <mergeCell ref="A10:A11"/>
    <mergeCell ref="A12:A13"/>
    <mergeCell ref="D11:E11"/>
    <mergeCell ref="D12:E12"/>
  </mergeCells>
  <printOptions/>
  <pageMargins left="0.32" right="0.22" top="0.984251969" bottom="0.984251969" header="0.4921259845" footer="0.4921259845"/>
  <pageSetup horizontalDpi="300" verticalDpi="300" orientation="landscape" paperSize="9" r:id="rId1"/>
  <ignoredErrors>
    <ignoredError sqref="N12:N14 N11 P11:P13" formula="1"/>
    <ignoredError sqref="F4:G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33"/>
  <sheetViews>
    <sheetView showGridLines="0" tabSelected="1" workbookViewId="0" topLeftCell="A1">
      <selection activeCell="A1" sqref="A1:Y1"/>
    </sheetView>
  </sheetViews>
  <sheetFormatPr defaultColWidth="11.421875" defaultRowHeight="12.75"/>
  <cols>
    <col min="1" max="1" width="2.8515625" style="0" customWidth="1"/>
    <col min="2" max="2" width="1.421875" style="0" customWidth="1"/>
    <col min="3" max="3" width="19.28125" style="0" customWidth="1"/>
    <col min="4" max="7" width="4.28125" style="0" customWidth="1"/>
    <col min="8" max="8" width="4.00390625" style="0" customWidth="1"/>
    <col min="9" max="9" width="4.28125" style="0" customWidth="1"/>
    <col min="10" max="12" width="4.00390625" style="0" customWidth="1"/>
    <col min="13" max="13" width="6.421875" style="0" customWidth="1"/>
    <col min="14" max="14" width="2.8515625" style="0" customWidth="1"/>
    <col min="15" max="15" width="16.421875" style="0" customWidth="1"/>
    <col min="16" max="20" width="4.28125" style="0" customWidth="1"/>
    <col min="21" max="21" width="8.28125" style="0" customWidth="1"/>
    <col min="22" max="24" width="4.00390625" style="0" customWidth="1"/>
    <col min="25" max="25" width="6.421875" style="0" customWidth="1"/>
  </cols>
  <sheetData>
    <row r="1" spans="1:25" ht="27.75" customHeight="1">
      <c r="A1" s="148" t="s">
        <v>17</v>
      </c>
      <c r="B1" s="148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</row>
    <row r="2" ht="4.5" customHeight="1"/>
    <row r="3" spans="1:25" ht="23.25">
      <c r="A3" s="157" t="s">
        <v>10</v>
      </c>
      <c r="B3" s="157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</row>
    <row r="4" ht="18.75" customHeight="1"/>
    <row r="5" spans="1:25" ht="18" customHeight="1">
      <c r="A5" s="172" t="str">
        <f>IF(Präsentationsliste!A2="","","X")</f>
        <v/>
      </c>
      <c r="B5" s="173"/>
      <c r="C5" s="27" t="s">
        <v>12</v>
      </c>
      <c r="D5" s="37"/>
      <c r="E5" s="27"/>
      <c r="F5" s="37"/>
      <c r="G5" s="37"/>
      <c r="H5" s="38"/>
      <c r="I5" s="50" t="str">
        <f>IF(Präsentationsliste!G2="","","X")</f>
        <v/>
      </c>
      <c r="J5" s="29" t="s">
        <v>11</v>
      </c>
      <c r="K5" s="27"/>
      <c r="L5" s="27"/>
      <c r="M5" s="27"/>
      <c r="N5" s="27"/>
      <c r="O5" s="27"/>
      <c r="P5" s="50" t="str">
        <f>IF(Präsentationsliste!O2="","",Präsentationsliste!O2)</f>
        <v/>
      </c>
      <c r="Q5" s="29" t="s">
        <v>37</v>
      </c>
      <c r="R5" s="27"/>
      <c r="S5" s="27"/>
      <c r="T5" s="27"/>
      <c r="U5" s="27"/>
      <c r="V5" s="128">
        <f ca="1">TODAY()</f>
        <v>44748</v>
      </c>
      <c r="W5" s="128"/>
      <c r="X5" s="128"/>
      <c r="Y5" s="128"/>
    </row>
    <row r="6" spans="1:25" ht="8.25" customHeight="1">
      <c r="A6" s="29"/>
      <c r="B6" s="29"/>
      <c r="C6" s="27"/>
      <c r="D6" s="28"/>
      <c r="E6" s="27"/>
      <c r="F6" s="28"/>
      <c r="G6" s="28"/>
      <c r="H6" s="28"/>
      <c r="I6" s="27"/>
      <c r="J6" s="29"/>
      <c r="K6" s="27"/>
      <c r="L6" s="27"/>
      <c r="M6" s="27"/>
      <c r="N6" s="27"/>
      <c r="O6" s="27"/>
      <c r="P6" s="29"/>
      <c r="Q6" s="29"/>
      <c r="R6" s="27"/>
      <c r="S6" s="27"/>
      <c r="T6" s="27"/>
      <c r="U6" s="27"/>
      <c r="V6" s="27"/>
      <c r="W6" s="27"/>
      <c r="X6" s="27"/>
      <c r="Y6" s="27"/>
    </row>
    <row r="7" spans="1:25" ht="18" customHeight="1">
      <c r="A7" s="172" t="str">
        <f>IF(Präsentationsliste!A3="","","X")</f>
        <v/>
      </c>
      <c r="B7" s="173"/>
      <c r="C7" s="27" t="s">
        <v>18</v>
      </c>
      <c r="D7" s="37"/>
      <c r="E7" s="27"/>
      <c r="F7" s="37"/>
      <c r="G7" s="37"/>
      <c r="H7" s="38"/>
      <c r="I7" s="50" t="str">
        <f>IF(Präsentationsliste!G3="","","X")</f>
        <v/>
      </c>
      <c r="J7" s="29" t="s">
        <v>13</v>
      </c>
      <c r="K7" s="27"/>
      <c r="L7" s="27"/>
      <c r="M7" s="27"/>
      <c r="N7" s="27"/>
      <c r="O7" s="27"/>
      <c r="P7" s="57"/>
      <c r="Q7" s="29"/>
      <c r="R7" s="27"/>
      <c r="S7" s="27"/>
      <c r="T7" s="27"/>
      <c r="U7" s="27"/>
      <c r="V7" s="171" t="s">
        <v>19</v>
      </c>
      <c r="W7" s="171"/>
      <c r="X7" s="171"/>
      <c r="Y7" s="171"/>
    </row>
    <row r="8" spans="1:25" ht="8.25" customHeight="1">
      <c r="A8" s="29"/>
      <c r="B8" s="29"/>
      <c r="C8" s="27"/>
      <c r="D8" s="28"/>
      <c r="E8" s="27"/>
      <c r="F8" s="28"/>
      <c r="G8" s="27"/>
      <c r="H8" s="27"/>
      <c r="I8" s="29"/>
      <c r="J8" s="27"/>
      <c r="K8" s="27"/>
      <c r="L8" s="27"/>
      <c r="M8" s="27"/>
      <c r="N8" s="27"/>
      <c r="O8" s="27"/>
      <c r="P8" s="27"/>
      <c r="Q8" s="29"/>
      <c r="R8" s="27"/>
      <c r="S8" s="27"/>
      <c r="T8" s="27"/>
      <c r="U8" s="27"/>
      <c r="V8" s="27"/>
      <c r="W8" s="27"/>
      <c r="X8" s="27"/>
      <c r="Y8" s="27"/>
    </row>
    <row r="9" spans="1:25" ht="5.25" customHeight="1">
      <c r="A9" s="27"/>
      <c r="B9" s="27"/>
      <c r="C9" s="27"/>
      <c r="D9" s="28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8"/>
      <c r="S9" s="27"/>
      <c r="T9" s="27"/>
      <c r="U9" s="27"/>
      <c r="V9" s="27"/>
      <c r="W9" s="27"/>
      <c r="X9" s="27"/>
      <c r="Y9" s="27"/>
    </row>
    <row r="10" spans="1:25" ht="5.25" customHeight="1">
      <c r="A10" s="27"/>
      <c r="B10" s="27"/>
      <c r="C10" s="27"/>
      <c r="D10" s="28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8"/>
      <c r="S10" s="27"/>
      <c r="T10" s="27"/>
      <c r="U10" s="27"/>
      <c r="V10" s="27"/>
      <c r="W10" s="27"/>
      <c r="X10" s="27"/>
      <c r="Y10" s="27"/>
    </row>
    <row r="11" spans="1:25" ht="7.5" customHeight="1">
      <c r="A11" s="169"/>
      <c r="B11" s="169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</row>
    <row r="12" spans="1:25" ht="25.5" customHeight="1">
      <c r="A12" s="132" t="str">
        <f>IF(Präsentationsliste!A4="","",Präsentationsliste!A4)</f>
        <v>Gastgeber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39" t="s">
        <v>20</v>
      </c>
      <c r="O12" s="132" t="str">
        <f>IF(Präsentationsliste!J4="","",Präsentationsliste!J4)</f>
        <v>Gast</v>
      </c>
      <c r="P12" s="132"/>
      <c r="Q12" s="132"/>
      <c r="R12" s="132"/>
      <c r="S12" s="132"/>
      <c r="T12" s="132"/>
      <c r="U12" s="132"/>
      <c r="V12" s="132"/>
      <c r="W12" s="132"/>
      <c r="X12" s="132"/>
      <c r="Y12" s="132"/>
    </row>
    <row r="13" spans="1:25" ht="15" customHeight="1">
      <c r="A13" s="130" t="s">
        <v>14</v>
      </c>
      <c r="B13" s="130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0" t="s">
        <v>15</v>
      </c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</row>
    <row r="14" spans="1:25" ht="15.75" customHeight="1">
      <c r="A14" s="176"/>
      <c r="B14" s="134" t="s">
        <v>0</v>
      </c>
      <c r="C14" s="138"/>
      <c r="D14" s="155" t="s">
        <v>6</v>
      </c>
      <c r="E14" s="155"/>
      <c r="F14" s="155"/>
      <c r="G14" s="155"/>
      <c r="H14" s="134" t="s">
        <v>21</v>
      </c>
      <c r="I14" s="135"/>
      <c r="J14" s="159" t="s">
        <v>22</v>
      </c>
      <c r="K14" s="160"/>
      <c r="L14" s="160"/>
      <c r="M14" s="35" t="s">
        <v>7</v>
      </c>
      <c r="N14" s="174"/>
      <c r="O14" s="134" t="s">
        <v>0</v>
      </c>
      <c r="P14" s="33"/>
      <c r="Q14" s="134" t="s">
        <v>6</v>
      </c>
      <c r="R14" s="151"/>
      <c r="S14" s="151"/>
      <c r="T14" s="152"/>
      <c r="U14" s="155" t="s">
        <v>21</v>
      </c>
      <c r="V14" s="163" t="s">
        <v>22</v>
      </c>
      <c r="W14" s="164"/>
      <c r="X14" s="165"/>
      <c r="Y14" s="40" t="s">
        <v>7</v>
      </c>
    </row>
    <row r="15" spans="1:25" ht="15.75" customHeight="1">
      <c r="A15" s="177"/>
      <c r="B15" s="139"/>
      <c r="C15" s="140"/>
      <c r="D15" s="156"/>
      <c r="E15" s="156"/>
      <c r="F15" s="156"/>
      <c r="G15" s="156"/>
      <c r="H15" s="136"/>
      <c r="I15" s="137"/>
      <c r="J15" s="161" t="s">
        <v>23</v>
      </c>
      <c r="K15" s="162"/>
      <c r="L15" s="162"/>
      <c r="M15" s="36" t="s">
        <v>8</v>
      </c>
      <c r="N15" s="175"/>
      <c r="O15" s="150"/>
      <c r="P15" s="34"/>
      <c r="Q15" s="150"/>
      <c r="R15" s="153"/>
      <c r="S15" s="153"/>
      <c r="T15" s="154"/>
      <c r="U15" s="156"/>
      <c r="V15" s="166" t="s">
        <v>23</v>
      </c>
      <c r="W15" s="167"/>
      <c r="X15" s="168"/>
      <c r="Y15" s="41" t="s">
        <v>8</v>
      </c>
    </row>
    <row r="16" spans="1:25" s="2" customFormat="1" ht="34.5" customHeight="1">
      <c r="A16" s="3">
        <v>1</v>
      </c>
      <c r="B16" s="178" t="str">
        <f>IF(Präsentationsliste!B6="","",Präsentationsliste!B6)</f>
        <v/>
      </c>
      <c r="C16" s="180"/>
      <c r="D16" s="26" t="str">
        <f>IF(Präsentationsliste!C6="","",Präsentationsliste!C6)</f>
        <v/>
      </c>
      <c r="E16" s="26" t="str">
        <f>IF(Präsentationsliste!D6="","",Präsentationsliste!D6)</f>
        <v/>
      </c>
      <c r="F16" s="26" t="str">
        <f>IF(Präsentationsliste!F6="","",Präsentationsliste!F6)</f>
        <v/>
      </c>
      <c r="G16" s="26" t="str">
        <f>IF(Präsentationsliste!G6="","",Präsentationsliste!G6)</f>
        <v/>
      </c>
      <c r="H16" s="141" t="str">
        <f>IF(Präsentationsliste!I6="","",Präsentationsliste!I6)</f>
        <v/>
      </c>
      <c r="I16" s="142"/>
      <c r="J16" s="26" t="str">
        <f>IF(Präsentationsliste!K6="","",Präsentationsliste!K6)</f>
        <v/>
      </c>
      <c r="K16" s="26" t="str">
        <f>IF(Präsentationsliste!L6="","",Präsentationsliste!L6)</f>
        <v/>
      </c>
      <c r="L16" s="26" t="str">
        <f>IF(Präsentationsliste!M6="","",Präsentationsliste!M6)</f>
        <v/>
      </c>
      <c r="M16" s="26" t="str">
        <f>IF(Präsentationsliste!C6="","",IF(Präsentationsliste!C7="","",IF(AVERAGE(Präsentationsliste!C6:H6)+Präsentationsliste!K6+Präsentationsliste!L6+Präsentationsliste!M6&gt;AVERAGE(Präsentationsliste!C7:H7)+Präsentationsliste!K7+Präsentationsliste!L7+Präsentationsliste!M7,1,0)))</f>
        <v/>
      </c>
      <c r="N16" s="3">
        <v>1</v>
      </c>
      <c r="O16" s="178" t="str">
        <f>IF(Präsentationsliste!B7="","",Präsentationsliste!B7)</f>
        <v/>
      </c>
      <c r="P16" s="179"/>
      <c r="Q16" s="26" t="str">
        <f>IF(Präsentationsliste!C7="","",Präsentationsliste!C7)</f>
        <v/>
      </c>
      <c r="R16" s="26" t="str">
        <f>IF(Präsentationsliste!D7="","",Präsentationsliste!D7)</f>
        <v/>
      </c>
      <c r="S16" s="26" t="str">
        <f>IF(Präsentationsliste!F7="","",Präsentationsliste!F7)</f>
        <v/>
      </c>
      <c r="T16" s="26" t="str">
        <f>IF(Präsentationsliste!G7="","",Präsentationsliste!G7)</f>
        <v/>
      </c>
      <c r="U16" s="26" t="str">
        <f>IF(Präsentationsliste!I7="","",Präsentationsliste!I7)</f>
        <v/>
      </c>
      <c r="V16" s="26" t="str">
        <f>IF(Präsentationsliste!K7="","",Präsentationsliste!K7)</f>
        <v/>
      </c>
      <c r="W16" s="26" t="str">
        <f>IF(Präsentationsliste!L7="","",Präsentationsliste!L7)</f>
        <v/>
      </c>
      <c r="X16" s="26" t="str">
        <f>IF(Präsentationsliste!M7="","",Präsentationsliste!M7)</f>
        <v/>
      </c>
      <c r="Y16" s="26" t="str">
        <f>IF(Präsentationsliste!C7="","",IF(Präsentationsliste!C6="","",IF(AVERAGE(Präsentationsliste!C7:H7)+Präsentationsliste!K7+Präsentationsliste!L7+Präsentationsliste!M7&gt;AVERAGE(Präsentationsliste!C6:H6)+Präsentationsliste!K6+Präsentationsliste!L6+Präsentationsliste!M6,1,0)))</f>
        <v/>
      </c>
    </row>
    <row r="17" spans="1:25" s="2" customFormat="1" ht="34.5" customHeight="1">
      <c r="A17" s="3">
        <v>2</v>
      </c>
      <c r="B17" s="178" t="str">
        <f>IF(Präsentationsliste!B8="","",Präsentationsliste!B8)</f>
        <v/>
      </c>
      <c r="C17" s="180"/>
      <c r="D17" s="26" t="str">
        <f>IF(Präsentationsliste!C8="","",Präsentationsliste!C8)</f>
        <v/>
      </c>
      <c r="E17" s="26" t="str">
        <f>IF(Präsentationsliste!D8="","",Präsentationsliste!D8)</f>
        <v/>
      </c>
      <c r="F17" s="26" t="str">
        <f>IF(Präsentationsliste!F8="","",Präsentationsliste!F8)</f>
        <v/>
      </c>
      <c r="G17" s="26" t="str">
        <f>IF(Präsentationsliste!G8="","",Präsentationsliste!G8)</f>
        <v/>
      </c>
      <c r="H17" s="141" t="str">
        <f>IF(Präsentationsliste!I8="","",Präsentationsliste!I8)</f>
        <v/>
      </c>
      <c r="I17" s="142"/>
      <c r="J17" s="26" t="str">
        <f>IF(Präsentationsliste!K8="","",Präsentationsliste!K8)</f>
        <v/>
      </c>
      <c r="K17" s="26" t="str">
        <f>IF(Präsentationsliste!L8="","",Präsentationsliste!L8)</f>
        <v/>
      </c>
      <c r="L17" s="26" t="str">
        <f>IF(Präsentationsliste!M8="","",Präsentationsliste!M8)</f>
        <v/>
      </c>
      <c r="M17" s="26" t="str">
        <f>IF(Präsentationsliste!C8="","",IF(Präsentationsliste!C9="","",IF(AVERAGE(Präsentationsliste!C8:H8)+Präsentationsliste!K8+Präsentationsliste!L8+Präsentationsliste!M8&gt;AVERAGE(Präsentationsliste!C9:H9)+Präsentationsliste!K9+Präsentationsliste!L9+Präsentationsliste!M9,1,0)))</f>
        <v/>
      </c>
      <c r="N17" s="3">
        <v>2</v>
      </c>
      <c r="O17" s="178" t="str">
        <f>IF(Präsentationsliste!B9="","",Präsentationsliste!B9)</f>
        <v/>
      </c>
      <c r="P17" s="179"/>
      <c r="Q17" s="26" t="str">
        <f>IF(Präsentationsliste!C9="","",Präsentationsliste!C9)</f>
        <v/>
      </c>
      <c r="R17" s="26" t="str">
        <f>IF(Präsentationsliste!D9="","",Präsentationsliste!D9)</f>
        <v/>
      </c>
      <c r="S17" s="26" t="str">
        <f>IF(Präsentationsliste!F9="","",Präsentationsliste!F9)</f>
        <v/>
      </c>
      <c r="T17" s="26" t="str">
        <f>IF(Präsentationsliste!G9="","",Präsentationsliste!G9)</f>
        <v/>
      </c>
      <c r="U17" s="26" t="str">
        <f>IF(Präsentationsliste!I9="","",Präsentationsliste!I9)</f>
        <v/>
      </c>
      <c r="V17" s="26" t="str">
        <f>IF(Präsentationsliste!K9="","",Präsentationsliste!K9)</f>
        <v/>
      </c>
      <c r="W17" s="26" t="str">
        <f>IF(Präsentationsliste!L9="","",Präsentationsliste!L9)</f>
        <v/>
      </c>
      <c r="X17" s="26" t="str">
        <f>IF(Präsentationsliste!M9="","",Präsentationsliste!M9)</f>
        <v/>
      </c>
      <c r="Y17" s="26" t="str">
        <f>IF(Präsentationsliste!C9="","",IF(Präsentationsliste!C8="","",IF(AVERAGE(Präsentationsliste!C9:H9)+Präsentationsliste!K9+Präsentationsliste!L9+Präsentationsliste!M9&gt;AVERAGE(Präsentationsliste!C8:H8)+Präsentationsliste!K8+Präsentationsliste!L8+Präsentationsliste!M8,1,0)))</f>
        <v/>
      </c>
    </row>
    <row r="18" spans="1:25" s="2" customFormat="1" ht="34.5" customHeight="1">
      <c r="A18" s="3">
        <v>3</v>
      </c>
      <c r="B18" s="178" t="str">
        <f>IF(Präsentationsliste!B10="","",Präsentationsliste!B10)</f>
        <v/>
      </c>
      <c r="C18" s="180"/>
      <c r="D18" s="26" t="str">
        <f>IF(Präsentationsliste!C10="","",Präsentationsliste!C10)</f>
        <v/>
      </c>
      <c r="E18" s="26" t="str">
        <f>IF(Präsentationsliste!D10="","",Präsentationsliste!D10)</f>
        <v/>
      </c>
      <c r="F18" s="26" t="str">
        <f>IF(Präsentationsliste!F10="","",Präsentationsliste!F10)</f>
        <v/>
      </c>
      <c r="G18" s="26" t="str">
        <f>IF(Präsentationsliste!G10="","",Präsentationsliste!G10)</f>
        <v/>
      </c>
      <c r="H18" s="141" t="str">
        <f>IF(Präsentationsliste!I10="","",Präsentationsliste!I10)</f>
        <v/>
      </c>
      <c r="I18" s="142"/>
      <c r="J18" s="26" t="str">
        <f>IF(Präsentationsliste!K10="","",Präsentationsliste!K10)</f>
        <v/>
      </c>
      <c r="K18" s="26" t="str">
        <f>IF(Präsentationsliste!L10="","",Präsentationsliste!L10)</f>
        <v/>
      </c>
      <c r="L18" s="26" t="str">
        <f>IF(Präsentationsliste!M10="","",Präsentationsliste!M10)</f>
        <v/>
      </c>
      <c r="M18" s="26" t="str">
        <f>IF(Präsentationsliste!C10="","",IF(Präsentationsliste!C11="","",IF(AVERAGE(Präsentationsliste!C10:H10)+Präsentationsliste!K10+Präsentationsliste!L10+Präsentationsliste!M10&gt;AVERAGE(Präsentationsliste!C11:H11)+Präsentationsliste!K11+Präsentationsliste!L11+Präsentationsliste!M11,1,0)))</f>
        <v/>
      </c>
      <c r="N18" s="3">
        <v>3</v>
      </c>
      <c r="O18" s="178" t="str">
        <f>IF(Präsentationsliste!B11="","",Präsentationsliste!B11)</f>
        <v/>
      </c>
      <c r="P18" s="179"/>
      <c r="Q18" s="26" t="str">
        <f>IF(Präsentationsliste!C11="","",Präsentationsliste!C11)</f>
        <v/>
      </c>
      <c r="R18" s="26" t="str">
        <f>IF(Präsentationsliste!D11="","",Präsentationsliste!D11)</f>
        <v/>
      </c>
      <c r="S18" s="26" t="str">
        <f>IF(Präsentationsliste!F11="","",Präsentationsliste!F11)</f>
        <v/>
      </c>
      <c r="T18" s="26" t="str">
        <f>IF(Präsentationsliste!G11="","",Präsentationsliste!G11)</f>
        <v/>
      </c>
      <c r="U18" s="26" t="str">
        <f>IF(Präsentationsliste!I11="","",Präsentationsliste!I11)</f>
        <v/>
      </c>
      <c r="V18" s="26" t="str">
        <f>IF(Präsentationsliste!K11="","",Präsentationsliste!K11)</f>
        <v/>
      </c>
      <c r="W18" s="26" t="str">
        <f>IF(Präsentationsliste!L11="","",Präsentationsliste!L11)</f>
        <v/>
      </c>
      <c r="X18" s="26" t="str">
        <f>IF(Präsentationsliste!M11="","",Präsentationsliste!M11)</f>
        <v/>
      </c>
      <c r="Y18" s="26" t="str">
        <f>IF(Präsentationsliste!C11="","",IF(Präsentationsliste!C10="","",IF(AVERAGE(Präsentationsliste!C11:H11)+Präsentationsliste!K11+Präsentationsliste!L11+Präsentationsliste!M11&gt;AVERAGE(Präsentationsliste!C10:H10)+Präsentationsliste!K10+Präsentationsliste!L10+Präsentationsliste!M10,1,0)))</f>
        <v/>
      </c>
    </row>
    <row r="19" spans="1:25" s="2" customFormat="1" ht="34.5" customHeight="1">
      <c r="A19" s="3">
        <v>4</v>
      </c>
      <c r="B19" s="178" t="str">
        <f>IF(Präsentationsliste!B12="","",Präsentationsliste!B12)</f>
        <v/>
      </c>
      <c r="C19" s="180"/>
      <c r="D19" s="26" t="str">
        <f>IF(Präsentationsliste!C12="","",Präsentationsliste!C12)</f>
        <v/>
      </c>
      <c r="E19" s="26" t="str">
        <f>IF(Präsentationsliste!D12="","",Präsentationsliste!D12)</f>
        <v/>
      </c>
      <c r="F19" s="26" t="str">
        <f>IF(Präsentationsliste!F12="","",Präsentationsliste!F12)</f>
        <v/>
      </c>
      <c r="G19" s="26" t="str">
        <f>IF(Präsentationsliste!G12="","",Präsentationsliste!G12)</f>
        <v/>
      </c>
      <c r="H19" s="141" t="str">
        <f>IF(Präsentationsliste!I12="","",Präsentationsliste!I12)</f>
        <v/>
      </c>
      <c r="I19" s="142"/>
      <c r="J19" s="26" t="str">
        <f>IF(Präsentationsliste!K12="","",Präsentationsliste!K12)</f>
        <v/>
      </c>
      <c r="K19" s="26" t="str">
        <f>IF(Präsentationsliste!L12="","",Präsentationsliste!L12)</f>
        <v/>
      </c>
      <c r="L19" s="26" t="str">
        <f>IF(Präsentationsliste!M12="","",Präsentationsliste!M12)</f>
        <v/>
      </c>
      <c r="M19" s="26" t="str">
        <f>IF(Präsentationsliste!C12="","",IF(Präsentationsliste!C13="","",IF(AVERAGE(Präsentationsliste!C12:H12)+Präsentationsliste!M12&gt;AVERAGE(Präsentationsliste!C13:H13)+Präsentationsliste!M13,1,0)))</f>
        <v/>
      </c>
      <c r="N19" s="3">
        <v>4</v>
      </c>
      <c r="O19" s="178" t="str">
        <f>IF(Präsentationsliste!B13="","",Präsentationsliste!B13)</f>
        <v/>
      </c>
      <c r="P19" s="179"/>
      <c r="Q19" s="26" t="str">
        <f>IF(Präsentationsliste!C13="","",Präsentationsliste!C13)</f>
        <v/>
      </c>
      <c r="R19" s="26" t="str">
        <f>IF(Präsentationsliste!D13="","",Präsentationsliste!D13)</f>
        <v/>
      </c>
      <c r="S19" s="26" t="str">
        <f>IF(Präsentationsliste!F13="","",Präsentationsliste!F13)</f>
        <v/>
      </c>
      <c r="T19" s="26" t="str">
        <f>IF(Präsentationsliste!G13="","",Präsentationsliste!G13)</f>
        <v/>
      </c>
      <c r="U19" s="26" t="str">
        <f>IF(Präsentationsliste!I13="","",Präsentationsliste!I13)</f>
        <v/>
      </c>
      <c r="V19" s="26" t="str">
        <f>IF(Präsentationsliste!K13="","",Präsentationsliste!K13)</f>
        <v/>
      </c>
      <c r="W19" s="26" t="str">
        <f>IF(Präsentationsliste!L13="","",Präsentationsliste!L13)</f>
        <v/>
      </c>
      <c r="X19" s="26" t="str">
        <f>IF(Präsentationsliste!M13="","",Präsentationsliste!M13)</f>
        <v/>
      </c>
      <c r="Y19" s="26" t="str">
        <f>IF(Präsentationsliste!C13="","",IF(Präsentationsliste!C12="","",IF(AVERAGE(Präsentationsliste!C13:H13)+Präsentationsliste!K13+Präsentationsliste!L13+Präsentationsliste!M13&gt;AVERAGE(Präsentationsliste!C12:H12)+Präsentationsliste!K12+Präsentationsliste!L12+Präsentationsliste!M12,1,0)))</f>
        <v/>
      </c>
    </row>
    <row r="20" spans="1:25" s="2" customFormat="1" ht="34.5" customHeight="1">
      <c r="A20" s="3">
        <v>5</v>
      </c>
      <c r="B20" s="178" t="str">
        <f>IF(Präsentationsliste!B14="","",Präsentationsliste!B14)</f>
        <v/>
      </c>
      <c r="C20" s="179"/>
      <c r="D20" s="26" t="str">
        <f>IF(Präsentationsliste!C14="","",Präsentationsliste!C14)</f>
        <v/>
      </c>
      <c r="E20" s="26" t="str">
        <f>IF(Präsentationsliste!D14="","",Präsentationsliste!D14)</f>
        <v/>
      </c>
      <c r="F20" s="26" t="str">
        <f>IF(Präsentationsliste!F14="","",Präsentationsliste!F14)</f>
        <v/>
      </c>
      <c r="G20" s="26" t="str">
        <f>IF(Präsentationsliste!G14="","",Präsentationsliste!G14)</f>
        <v/>
      </c>
      <c r="H20" s="141" t="str">
        <f>IF(Präsentationsliste!I14="","",Präsentationsliste!I14)</f>
        <v/>
      </c>
      <c r="I20" s="143"/>
      <c r="J20" s="26" t="str">
        <f>IF(Präsentationsliste!K14="","",Präsentationsliste!K14)</f>
        <v/>
      </c>
      <c r="K20" s="26" t="str">
        <f>IF(Präsentationsliste!L14="","",Präsentationsliste!L14)</f>
        <v/>
      </c>
      <c r="L20" s="26" t="str">
        <f>IF(Präsentationsliste!M14="","",Präsentationsliste!M14)</f>
        <v/>
      </c>
      <c r="M20" s="26" t="str">
        <f>IF(Präsentationsliste!C14="","",IF(Präsentationsliste!C15="","",IF(AVERAGE(Präsentationsliste!C14:H14)+Präsentationsliste!K14+Präsentationsliste!L14+Präsentationsliste!M14&gt;AVERAGE(Präsentationsliste!C15:H15)+Präsentationsliste!K15+Präsentationsliste!L15+Präsentationsliste!M15,1,0)))</f>
        <v/>
      </c>
      <c r="N20" s="3">
        <v>5</v>
      </c>
      <c r="O20" s="178" t="str">
        <f>IF(Präsentationsliste!B15="","",Präsentationsliste!B15)</f>
        <v/>
      </c>
      <c r="P20" s="179"/>
      <c r="Q20" s="26" t="str">
        <f>IF(Präsentationsliste!C15="","",Präsentationsliste!C15)</f>
        <v/>
      </c>
      <c r="R20" s="26" t="str">
        <f>IF(Präsentationsliste!D15="","",Präsentationsliste!D15)</f>
        <v/>
      </c>
      <c r="S20" s="26" t="str">
        <f>IF(Präsentationsliste!F15="","",Präsentationsliste!F15)</f>
        <v/>
      </c>
      <c r="T20" s="26" t="str">
        <f>IF(Präsentationsliste!G15="","",Präsentationsliste!G15)</f>
        <v/>
      </c>
      <c r="U20" s="26" t="str">
        <f>IF(Präsentationsliste!I15="","",Präsentationsliste!I15)</f>
        <v/>
      </c>
      <c r="V20" s="26" t="str">
        <f>IF(Präsentationsliste!K15="","",Präsentationsliste!K15)</f>
        <v/>
      </c>
      <c r="W20" s="26" t="str">
        <f>IF(Präsentationsliste!L15="","",Präsentationsliste!L15)</f>
        <v/>
      </c>
      <c r="X20" s="26" t="str">
        <f>IF(Präsentationsliste!M15="","",Präsentationsliste!M15)</f>
        <v/>
      </c>
      <c r="Y20" s="26" t="str">
        <f>IF(Präsentationsliste!C15="","",IF(Präsentationsliste!C14="","",IF(AVERAGE(Präsentationsliste!C15:H15)+Präsentationsliste!K15+Präsentationsliste!L15+Präsentationsliste!M15&gt;AVERAGE(Präsentationsliste!C14:H14)+Präsentationsliste!K14+Präsentationsliste!L14+Präsentationsliste!M14,1,0)))</f>
        <v/>
      </c>
    </row>
    <row r="21" spans="1:25" s="56" customFormat="1" ht="9.75" customHeight="1">
      <c r="A21" s="52"/>
      <c r="B21" s="52"/>
      <c r="C21" s="53"/>
      <c r="D21" s="51">
        <f>SUM(D16:D20)</f>
        <v>0</v>
      </c>
      <c r="E21" s="51">
        <f>SUM(E16:E20)</f>
        <v>0</v>
      </c>
      <c r="F21" s="51">
        <f>SUM(F16:F20)</f>
        <v>0</v>
      </c>
      <c r="G21" s="51">
        <f>SUM(G16:G20)</f>
        <v>0</v>
      </c>
      <c r="H21" s="54"/>
      <c r="I21" s="55"/>
      <c r="J21" s="51"/>
      <c r="K21" s="51"/>
      <c r="L21" s="51"/>
      <c r="M21" s="54"/>
      <c r="N21" s="52"/>
      <c r="O21" s="53"/>
      <c r="P21" s="53"/>
      <c r="Q21" s="51">
        <f>SUM(Q16:Q20)</f>
        <v>0</v>
      </c>
      <c r="R21" s="51">
        <f>SUM(R16:R20)</f>
        <v>0</v>
      </c>
      <c r="S21" s="51">
        <f>SUM(S16:S20)</f>
        <v>0</v>
      </c>
      <c r="T21" s="51">
        <f>SUM(T16:T20)</f>
        <v>0</v>
      </c>
      <c r="U21" s="54"/>
      <c r="V21" s="51"/>
      <c r="W21" s="51"/>
      <c r="X21" s="51"/>
      <c r="Y21" s="54"/>
    </row>
    <row r="22" spans="1:25" s="2" customFormat="1" ht="17.25" customHeight="1">
      <c r="A22" s="42"/>
      <c r="B22" s="42"/>
      <c r="C22" s="43"/>
      <c r="D22" s="43"/>
      <c r="E22" s="126" t="s">
        <v>24</v>
      </c>
      <c r="F22" s="126"/>
      <c r="G22" s="127"/>
      <c r="H22" s="144">
        <f>IF(SUM(H16:I20)="","",SUM(H16:I20))</f>
        <v>0</v>
      </c>
      <c r="I22" s="145"/>
      <c r="J22" s="110" t="s">
        <v>1</v>
      </c>
      <c r="K22" s="111"/>
      <c r="L22" s="112"/>
      <c r="M22" s="119">
        <f>IF(SUM(M16:M20)="","",SUM(M16:M20))</f>
        <v>0</v>
      </c>
      <c r="N22" s="42"/>
      <c r="O22" s="43"/>
      <c r="P22" s="43"/>
      <c r="Q22" s="43"/>
      <c r="R22" s="126" t="s">
        <v>24</v>
      </c>
      <c r="S22" s="126"/>
      <c r="T22" s="127"/>
      <c r="U22" s="119">
        <f>IF(SUM(U16:U20)="","",SUM(U16:U20))</f>
        <v>0</v>
      </c>
      <c r="V22" s="110" t="s">
        <v>1</v>
      </c>
      <c r="W22" s="111"/>
      <c r="X22" s="112"/>
      <c r="Y22" s="119">
        <f>IF(SUM(Y16:Y20)="","",SUM(Y16:Y20))</f>
        <v>0</v>
      </c>
    </row>
    <row r="23" spans="4:25" ht="18" customHeight="1">
      <c r="D23" s="44"/>
      <c r="E23" s="117" t="s">
        <v>25</v>
      </c>
      <c r="F23" s="117"/>
      <c r="G23" s="118"/>
      <c r="H23" s="146"/>
      <c r="I23" s="147"/>
      <c r="J23" s="125" t="s">
        <v>26</v>
      </c>
      <c r="K23" s="117"/>
      <c r="L23" s="118"/>
      <c r="M23" s="120"/>
      <c r="Q23" s="44"/>
      <c r="R23" s="117" t="s">
        <v>25</v>
      </c>
      <c r="S23" s="117"/>
      <c r="T23" s="118"/>
      <c r="U23" s="120"/>
      <c r="V23" s="125" t="s">
        <v>26</v>
      </c>
      <c r="W23" s="117"/>
      <c r="X23" s="118"/>
      <c r="Y23" s="120"/>
    </row>
    <row r="24" spans="4:25" ht="11.25" customHeight="1">
      <c r="D24" s="2"/>
      <c r="E24" s="2"/>
      <c r="F24" s="2"/>
      <c r="G24" s="44"/>
      <c r="H24" s="44"/>
      <c r="I24" s="13"/>
      <c r="J24" s="46"/>
      <c r="K24" s="47"/>
      <c r="M24" s="13"/>
      <c r="Q24" s="2"/>
      <c r="R24" s="2"/>
      <c r="S24" s="2"/>
      <c r="T24" s="44"/>
      <c r="U24" s="13"/>
      <c r="V24" s="46"/>
      <c r="W24" s="47"/>
      <c r="Y24" s="13"/>
    </row>
    <row r="25" spans="4:25" ht="25.5" customHeight="1">
      <c r="D25" s="48"/>
      <c r="E25" s="123" t="s">
        <v>9</v>
      </c>
      <c r="F25" s="123"/>
      <c r="G25" s="123"/>
      <c r="H25" s="123"/>
      <c r="I25" s="123"/>
      <c r="J25" s="123"/>
      <c r="K25" s="124"/>
      <c r="L25" s="113" t="str">
        <f>IF(M22="","",IF(M22=2.5,"",IF(M22+Y22&lt;5,"",IF(M22&gt;=3,"2","0"))))</f>
        <v/>
      </c>
      <c r="M25" s="114"/>
      <c r="Q25" s="48"/>
      <c r="R25" s="123" t="s">
        <v>9</v>
      </c>
      <c r="S25" s="123"/>
      <c r="T25" s="123"/>
      <c r="U25" s="123"/>
      <c r="V25" s="123"/>
      <c r="W25" s="124"/>
      <c r="X25" s="113" t="str">
        <f>IF(Y22="","",IF(Y22=2.5,"",IF(Y22+M22&lt;5,"",IF(Y22&gt;=3,"2","0"))))</f>
        <v/>
      </c>
      <c r="Y25" s="114"/>
    </row>
    <row r="26" spans="4:25" ht="9.75" customHeight="1">
      <c r="D26" s="32"/>
      <c r="E26" s="121" t="s">
        <v>56</v>
      </c>
      <c r="F26" s="121"/>
      <c r="G26" s="121"/>
      <c r="H26" s="121"/>
      <c r="I26" s="121"/>
      <c r="J26" s="121"/>
      <c r="K26" s="122"/>
      <c r="L26" s="115"/>
      <c r="M26" s="116"/>
      <c r="Q26" s="32"/>
      <c r="R26" s="121" t="s">
        <v>56</v>
      </c>
      <c r="S26" s="121"/>
      <c r="T26" s="121"/>
      <c r="U26" s="121"/>
      <c r="V26" s="121"/>
      <c r="W26" s="122"/>
      <c r="X26" s="115"/>
      <c r="Y26" s="116"/>
    </row>
    <row r="27" spans="5:11" ht="11.25" customHeight="1">
      <c r="E27" s="121"/>
      <c r="F27" s="121"/>
      <c r="G27" s="121"/>
      <c r="H27" s="121"/>
      <c r="I27" s="121"/>
      <c r="J27" s="121"/>
      <c r="K27" s="121"/>
    </row>
    <row r="28" spans="4:25" ht="9.75" customHeight="1">
      <c r="D28" s="32"/>
      <c r="E28" s="30"/>
      <c r="F28" s="32"/>
      <c r="G28" s="32"/>
      <c r="H28" s="32"/>
      <c r="I28" s="32"/>
      <c r="J28" s="32"/>
      <c r="K28" s="45"/>
      <c r="L28" s="49"/>
      <c r="M28" s="49"/>
      <c r="Q28" s="32"/>
      <c r="R28" s="30"/>
      <c r="S28" s="32"/>
      <c r="T28" s="32"/>
      <c r="U28" s="32"/>
      <c r="V28" s="32"/>
      <c r="W28" s="45"/>
      <c r="X28" s="49"/>
      <c r="Y28" s="49"/>
    </row>
    <row r="29" spans="1:2" ht="9.75" customHeight="1">
      <c r="A29" s="31"/>
      <c r="B29" s="31"/>
    </row>
    <row r="30" spans="1:25" ht="14.25" customHeight="1">
      <c r="A30" s="31" t="s">
        <v>27</v>
      </c>
      <c r="B30" s="31"/>
      <c r="C30" s="31"/>
      <c r="D30" s="13"/>
      <c r="E30" s="16"/>
      <c r="F30" s="16"/>
      <c r="G30" s="16"/>
      <c r="H30" s="16"/>
      <c r="I30" s="16"/>
      <c r="J30" s="16"/>
      <c r="K30" s="16"/>
      <c r="L30" s="16"/>
      <c r="M30" s="16"/>
      <c r="O30" s="31" t="s">
        <v>27</v>
      </c>
      <c r="Q30" s="13"/>
      <c r="R30" s="16"/>
      <c r="S30" s="16"/>
      <c r="T30" s="16"/>
      <c r="U30" s="16"/>
      <c r="V30" s="16"/>
      <c r="W30" s="16"/>
      <c r="X30" s="16"/>
      <c r="Y30" s="16"/>
    </row>
    <row r="33" ht="12.75">
      <c r="A33" t="s">
        <v>58</v>
      </c>
    </row>
  </sheetData>
  <mergeCells count="58">
    <mergeCell ref="O16:P16"/>
    <mergeCell ref="O17:P17"/>
    <mergeCell ref="B20:C20"/>
    <mergeCell ref="B16:C16"/>
    <mergeCell ref="B17:C17"/>
    <mergeCell ref="B18:C18"/>
    <mergeCell ref="B19:C19"/>
    <mergeCell ref="O18:P18"/>
    <mergeCell ref="O19:P19"/>
    <mergeCell ref="O20:P20"/>
    <mergeCell ref="A1:Y1"/>
    <mergeCell ref="O14:O15"/>
    <mergeCell ref="Q14:T15"/>
    <mergeCell ref="U14:U15"/>
    <mergeCell ref="A3:Y3"/>
    <mergeCell ref="J14:L14"/>
    <mergeCell ref="J15:L15"/>
    <mergeCell ref="V14:X14"/>
    <mergeCell ref="V15:X15"/>
    <mergeCell ref="A11:M11"/>
    <mergeCell ref="V7:Y7"/>
    <mergeCell ref="A5:B5"/>
    <mergeCell ref="A7:B7"/>
    <mergeCell ref="N14:N15"/>
    <mergeCell ref="A14:A15"/>
    <mergeCell ref="D14:G15"/>
    <mergeCell ref="H14:I15"/>
    <mergeCell ref="B14:C15"/>
    <mergeCell ref="E25:K25"/>
    <mergeCell ref="L25:M26"/>
    <mergeCell ref="E27:K27"/>
    <mergeCell ref="E26:K26"/>
    <mergeCell ref="M22:M23"/>
    <mergeCell ref="E22:G22"/>
    <mergeCell ref="E23:G23"/>
    <mergeCell ref="H16:I16"/>
    <mergeCell ref="H17:I17"/>
    <mergeCell ref="H18:I18"/>
    <mergeCell ref="H19:I19"/>
    <mergeCell ref="J23:L23"/>
    <mergeCell ref="H20:I20"/>
    <mergeCell ref="H22:I23"/>
    <mergeCell ref="V5:Y5"/>
    <mergeCell ref="N11:Y11"/>
    <mergeCell ref="N13:Y13"/>
    <mergeCell ref="A13:M13"/>
    <mergeCell ref="O12:Y12"/>
    <mergeCell ref="A12:M12"/>
    <mergeCell ref="J22:L22"/>
    <mergeCell ref="X25:Y26"/>
    <mergeCell ref="R23:T23"/>
    <mergeCell ref="V22:X22"/>
    <mergeCell ref="Y22:Y23"/>
    <mergeCell ref="U22:U23"/>
    <mergeCell ref="R26:W26"/>
    <mergeCell ref="R25:W25"/>
    <mergeCell ref="V23:X23"/>
    <mergeCell ref="R22:T22"/>
  </mergeCells>
  <printOptions horizontalCentered="1" verticalCentered="1"/>
  <pageMargins left="0.5905511811023623" right="0.5118110236220472" top="0" bottom="0.15748031496062992" header="0.07874015748031496" footer="0.1574803149606299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F176"/>
  <sheetViews>
    <sheetView showGridLines="0" zoomScale="70" zoomScaleNormal="70" workbookViewId="0" topLeftCell="A19"/>
  </sheetViews>
  <sheetFormatPr defaultColWidth="11.421875" defaultRowHeight="12.75"/>
  <cols>
    <col min="1" max="1" width="3.8515625" style="0" customWidth="1"/>
    <col min="2" max="4" width="9.8515625" style="0" customWidth="1"/>
    <col min="5" max="5" width="2.7109375" style="0" customWidth="1"/>
    <col min="6" max="8" width="9.8515625" style="0" customWidth="1"/>
    <col min="9" max="9" width="2.7109375" style="0" customWidth="1"/>
    <col min="10" max="12" width="9.8515625" style="0" customWidth="1"/>
    <col min="13" max="13" width="2.7109375" style="0" customWidth="1"/>
    <col min="14" max="16" width="9.8515625" style="0" customWidth="1"/>
    <col min="17" max="17" width="3.8515625" style="0" customWidth="1"/>
    <col min="18" max="20" width="9.8515625" style="0" customWidth="1"/>
    <col min="21" max="21" width="2.7109375" style="0" customWidth="1"/>
    <col min="22" max="24" width="9.8515625" style="0" customWidth="1"/>
    <col min="25" max="25" width="2.7109375" style="0" customWidth="1"/>
    <col min="26" max="28" width="9.8515625" style="0" customWidth="1"/>
    <col min="29" max="29" width="2.7109375" style="0" customWidth="1"/>
    <col min="30" max="32" width="9.8515625" style="0" customWidth="1"/>
  </cols>
  <sheetData>
    <row r="1" spans="2:32" ht="26.25">
      <c r="B1" s="181" t="str">
        <f>Präsentationsliste!A1</f>
        <v>Ligawettkampf  im  Oldenburger  Schützenbund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2"/>
      <c r="R1" s="181" t="str">
        <f>Präsentationsliste!A1</f>
        <v>Ligawettkampf  im  Oldenburger  Schützenbund</v>
      </c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</row>
    <row r="3" spans="2:32" ht="25.5">
      <c r="B3" s="5"/>
      <c r="C3" s="4"/>
      <c r="D3" s="5" t="s">
        <v>16</v>
      </c>
      <c r="E3" s="4"/>
      <c r="F3" s="4"/>
      <c r="G3" s="4"/>
      <c r="H3" s="4"/>
      <c r="I3" s="4"/>
      <c r="J3" s="4"/>
      <c r="K3" s="4"/>
      <c r="L3" s="4"/>
      <c r="M3" s="4"/>
      <c r="N3" s="6" t="str">
        <f>Präsentationsliste!A4</f>
        <v>Gastgeber</v>
      </c>
      <c r="O3" s="4"/>
      <c r="P3" s="6"/>
      <c r="R3" s="5"/>
      <c r="S3" s="5"/>
      <c r="T3" s="5" t="s">
        <v>28</v>
      </c>
      <c r="U3" s="4"/>
      <c r="V3" s="4"/>
      <c r="W3" s="4"/>
      <c r="X3" s="4"/>
      <c r="Y3" s="4"/>
      <c r="Z3" s="4"/>
      <c r="AA3" s="4"/>
      <c r="AB3" s="4"/>
      <c r="AC3" s="4"/>
      <c r="AD3" s="6" t="str">
        <f>Präsentationsliste!J4</f>
        <v>Gast</v>
      </c>
      <c r="AE3" s="4"/>
      <c r="AF3" s="6"/>
    </row>
    <row r="5" spans="2:32" ht="47.25" customHeight="1">
      <c r="B5" s="183" t="str">
        <f>IF(Präsentationsliste!B6="","",Präsentationsliste!B6)</f>
        <v/>
      </c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R5" s="183" t="str">
        <f>IF(Präsentationsliste!B7="","",Präsentationsliste!B7)</f>
        <v/>
      </c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</row>
    <row r="6" spans="2:32" ht="3.2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  <c r="P6" s="8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8"/>
      <c r="AF6" s="8"/>
    </row>
    <row r="9" spans="2:32" ht="12.75">
      <c r="B9" s="9"/>
      <c r="C9" s="10"/>
      <c r="D9" s="11"/>
      <c r="F9" s="9"/>
      <c r="G9" s="10"/>
      <c r="H9" s="11"/>
      <c r="J9" s="9"/>
      <c r="K9" s="10"/>
      <c r="L9" s="11"/>
      <c r="N9" s="9"/>
      <c r="O9" s="10"/>
      <c r="P9" s="11"/>
      <c r="R9" s="9"/>
      <c r="S9" s="10"/>
      <c r="T9" s="11"/>
      <c r="V9" s="9"/>
      <c r="W9" s="10"/>
      <c r="X9" s="11"/>
      <c r="Z9" s="9"/>
      <c r="AA9" s="10"/>
      <c r="AB9" s="11"/>
      <c r="AD9" s="9"/>
      <c r="AE9" s="10"/>
      <c r="AF9" s="11"/>
    </row>
    <row r="10" spans="2:32" ht="12.75">
      <c r="B10" s="12"/>
      <c r="C10" s="13"/>
      <c r="D10" s="14"/>
      <c r="F10" s="12"/>
      <c r="G10" s="13"/>
      <c r="H10" s="14"/>
      <c r="J10" s="12"/>
      <c r="K10" s="13"/>
      <c r="L10" s="14"/>
      <c r="N10" s="12"/>
      <c r="O10" s="13"/>
      <c r="P10" s="14"/>
      <c r="R10" s="12"/>
      <c r="S10" s="13"/>
      <c r="T10" s="14"/>
      <c r="V10" s="12"/>
      <c r="W10" s="13"/>
      <c r="X10" s="14"/>
      <c r="Z10" s="12"/>
      <c r="AA10" s="13"/>
      <c r="AB10" s="14"/>
      <c r="AD10" s="12"/>
      <c r="AE10" s="13"/>
      <c r="AF10" s="14"/>
    </row>
    <row r="11" spans="2:32" ht="12.75">
      <c r="B11" s="12"/>
      <c r="C11" s="13"/>
      <c r="D11" s="14"/>
      <c r="F11" s="12"/>
      <c r="G11" s="13"/>
      <c r="H11" s="14"/>
      <c r="J11" s="12"/>
      <c r="K11" s="13"/>
      <c r="L11" s="14"/>
      <c r="N11" s="12"/>
      <c r="O11" s="13"/>
      <c r="P11" s="14"/>
      <c r="R11" s="12"/>
      <c r="S11" s="13"/>
      <c r="T11" s="14"/>
      <c r="V11" s="12"/>
      <c r="W11" s="13"/>
      <c r="X11" s="14"/>
      <c r="Z11" s="12"/>
      <c r="AA11" s="13"/>
      <c r="AB11" s="14"/>
      <c r="AD11" s="12"/>
      <c r="AE11" s="13"/>
      <c r="AF11" s="14"/>
    </row>
    <row r="12" spans="2:32" ht="13.5" customHeight="1">
      <c r="B12" s="12"/>
      <c r="C12" s="13"/>
      <c r="D12" s="14"/>
      <c r="F12" s="12"/>
      <c r="G12" s="13"/>
      <c r="H12" s="14"/>
      <c r="J12" s="12"/>
      <c r="K12" s="13"/>
      <c r="L12" s="14"/>
      <c r="N12" s="12"/>
      <c r="O12" s="13"/>
      <c r="P12" s="14"/>
      <c r="R12" s="12"/>
      <c r="S12" s="13"/>
      <c r="T12" s="14"/>
      <c r="V12" s="12"/>
      <c r="W12" s="13"/>
      <c r="X12" s="14"/>
      <c r="Z12" s="12"/>
      <c r="AA12" s="13"/>
      <c r="AB12" s="14"/>
      <c r="AD12" s="12"/>
      <c r="AE12" s="13"/>
      <c r="AF12" s="14"/>
    </row>
    <row r="13" spans="2:32" ht="12.75">
      <c r="B13" s="12"/>
      <c r="C13" s="13"/>
      <c r="D13" s="14"/>
      <c r="E13" s="13"/>
      <c r="F13" s="12"/>
      <c r="G13" s="13"/>
      <c r="H13" s="14"/>
      <c r="I13" s="13"/>
      <c r="J13" s="12"/>
      <c r="K13" s="13"/>
      <c r="L13" s="14"/>
      <c r="M13" s="13"/>
      <c r="N13" s="12"/>
      <c r="O13" s="13"/>
      <c r="P13" s="14"/>
      <c r="R13" s="12"/>
      <c r="S13" s="13"/>
      <c r="T13" s="14"/>
      <c r="U13" s="13"/>
      <c r="V13" s="12"/>
      <c r="W13" s="13"/>
      <c r="X13" s="14"/>
      <c r="Y13" s="13"/>
      <c r="Z13" s="12"/>
      <c r="AA13" s="13"/>
      <c r="AB13" s="14"/>
      <c r="AC13" s="13"/>
      <c r="AD13" s="12"/>
      <c r="AE13" s="13"/>
      <c r="AF13" s="14"/>
    </row>
    <row r="14" spans="2:32" ht="12.75">
      <c r="B14" s="12"/>
      <c r="C14" s="13"/>
      <c r="D14" s="14"/>
      <c r="E14" s="13"/>
      <c r="F14" s="12"/>
      <c r="G14" s="13"/>
      <c r="H14" s="14"/>
      <c r="I14" s="13"/>
      <c r="J14" s="12"/>
      <c r="K14" s="13"/>
      <c r="L14" s="14"/>
      <c r="M14" s="13"/>
      <c r="N14" s="12"/>
      <c r="O14" s="13"/>
      <c r="P14" s="14"/>
      <c r="R14" s="12"/>
      <c r="S14" s="13"/>
      <c r="T14" s="14"/>
      <c r="U14" s="13"/>
      <c r="V14" s="12"/>
      <c r="W14" s="13"/>
      <c r="X14" s="14"/>
      <c r="Y14" s="13"/>
      <c r="Z14" s="12"/>
      <c r="AA14" s="13"/>
      <c r="AB14" s="14"/>
      <c r="AC14" s="13"/>
      <c r="AD14" s="12"/>
      <c r="AE14" s="13"/>
      <c r="AF14" s="14"/>
    </row>
    <row r="15" spans="2:32" ht="12.75">
      <c r="B15" s="12"/>
      <c r="C15" s="13"/>
      <c r="D15" s="14"/>
      <c r="E15" s="13"/>
      <c r="F15" s="12"/>
      <c r="G15" s="13"/>
      <c r="H15" s="14"/>
      <c r="I15" s="13"/>
      <c r="J15" s="12"/>
      <c r="K15" s="13"/>
      <c r="L15" s="14"/>
      <c r="M15" s="13"/>
      <c r="N15" s="12"/>
      <c r="O15" s="13"/>
      <c r="P15" s="14"/>
      <c r="R15" s="12"/>
      <c r="S15" s="13"/>
      <c r="T15" s="14"/>
      <c r="U15" s="13"/>
      <c r="V15" s="12"/>
      <c r="W15" s="13"/>
      <c r="X15" s="14"/>
      <c r="Y15" s="13"/>
      <c r="Z15" s="12"/>
      <c r="AA15" s="13"/>
      <c r="AB15" s="14"/>
      <c r="AC15" s="13"/>
      <c r="AD15" s="12"/>
      <c r="AE15" s="13"/>
      <c r="AF15" s="14"/>
    </row>
    <row r="16" spans="2:32" ht="12.75">
      <c r="B16" s="12"/>
      <c r="C16" s="13"/>
      <c r="D16" s="14"/>
      <c r="E16" s="13"/>
      <c r="F16" s="12"/>
      <c r="G16" s="13"/>
      <c r="H16" s="14"/>
      <c r="I16" s="13"/>
      <c r="J16" s="12"/>
      <c r="K16" s="13"/>
      <c r="L16" s="14"/>
      <c r="M16" s="13"/>
      <c r="N16" s="12"/>
      <c r="O16" s="13"/>
      <c r="P16" s="14"/>
      <c r="R16" s="12"/>
      <c r="S16" s="13"/>
      <c r="T16" s="14"/>
      <c r="U16" s="13"/>
      <c r="V16" s="12"/>
      <c r="W16" s="13"/>
      <c r="X16" s="14"/>
      <c r="Y16" s="13"/>
      <c r="Z16" s="12"/>
      <c r="AA16" s="13"/>
      <c r="AB16" s="14"/>
      <c r="AC16" s="13"/>
      <c r="AD16" s="12"/>
      <c r="AE16" s="13"/>
      <c r="AF16" s="14"/>
    </row>
    <row r="17" spans="2:32" ht="12.75">
      <c r="B17" s="12"/>
      <c r="C17" s="13"/>
      <c r="D17" s="14"/>
      <c r="E17" s="13"/>
      <c r="F17" s="12"/>
      <c r="G17" s="13"/>
      <c r="H17" s="14"/>
      <c r="I17" s="13"/>
      <c r="J17" s="12"/>
      <c r="K17" s="13"/>
      <c r="L17" s="14"/>
      <c r="M17" s="13"/>
      <c r="N17" s="12"/>
      <c r="O17" s="13"/>
      <c r="P17" s="14"/>
      <c r="R17" s="12"/>
      <c r="S17" s="13"/>
      <c r="T17" s="14"/>
      <c r="U17" s="13"/>
      <c r="V17" s="12"/>
      <c r="W17" s="13"/>
      <c r="X17" s="14"/>
      <c r="Y17" s="13"/>
      <c r="Z17" s="12"/>
      <c r="AA17" s="13"/>
      <c r="AB17" s="14"/>
      <c r="AC17" s="13"/>
      <c r="AD17" s="12"/>
      <c r="AE17" s="13"/>
      <c r="AF17" s="14"/>
    </row>
    <row r="18" spans="2:32" ht="12.75">
      <c r="B18" s="12"/>
      <c r="C18" s="13"/>
      <c r="D18" s="14"/>
      <c r="E18" s="13"/>
      <c r="F18" s="12"/>
      <c r="G18" s="13"/>
      <c r="H18" s="14"/>
      <c r="I18" s="13"/>
      <c r="J18" s="12"/>
      <c r="K18" s="13"/>
      <c r="L18" s="14"/>
      <c r="M18" s="13"/>
      <c r="N18" s="12"/>
      <c r="O18" s="13"/>
      <c r="P18" s="14"/>
      <c r="R18" s="12"/>
      <c r="S18" s="13"/>
      <c r="T18" s="14"/>
      <c r="U18" s="13"/>
      <c r="V18" s="12"/>
      <c r="W18" s="13"/>
      <c r="X18" s="14"/>
      <c r="Y18" s="13"/>
      <c r="Z18" s="12"/>
      <c r="AA18" s="13"/>
      <c r="AB18" s="14"/>
      <c r="AC18" s="13"/>
      <c r="AD18" s="12"/>
      <c r="AE18" s="13"/>
      <c r="AF18" s="14"/>
    </row>
    <row r="19" spans="2:32" ht="12.75">
      <c r="B19" s="12"/>
      <c r="C19" s="13"/>
      <c r="D19" s="14"/>
      <c r="E19" s="13"/>
      <c r="F19" s="12"/>
      <c r="G19" s="13"/>
      <c r="H19" s="14"/>
      <c r="I19" s="13"/>
      <c r="J19" s="12"/>
      <c r="K19" s="13"/>
      <c r="L19" s="14"/>
      <c r="M19" s="13"/>
      <c r="N19" s="12"/>
      <c r="O19" s="13"/>
      <c r="P19" s="14"/>
      <c r="R19" s="12"/>
      <c r="S19" s="13"/>
      <c r="T19" s="14"/>
      <c r="U19" s="13"/>
      <c r="V19" s="12"/>
      <c r="W19" s="13"/>
      <c r="X19" s="14"/>
      <c r="Y19" s="13"/>
      <c r="Z19" s="12"/>
      <c r="AA19" s="13"/>
      <c r="AB19" s="14"/>
      <c r="AC19" s="13"/>
      <c r="AD19" s="12"/>
      <c r="AE19" s="13"/>
      <c r="AF19" s="14"/>
    </row>
    <row r="20" spans="2:32" ht="12.75">
      <c r="B20" s="12"/>
      <c r="C20" s="13"/>
      <c r="D20" s="14"/>
      <c r="E20" s="13"/>
      <c r="F20" s="12"/>
      <c r="G20" s="13"/>
      <c r="H20" s="14"/>
      <c r="I20" s="13"/>
      <c r="J20" s="12"/>
      <c r="K20" s="13"/>
      <c r="L20" s="14"/>
      <c r="M20" s="13"/>
      <c r="N20" s="12"/>
      <c r="O20" s="13"/>
      <c r="P20" s="14"/>
      <c r="R20" s="12"/>
      <c r="S20" s="13"/>
      <c r="T20" s="14"/>
      <c r="U20" s="13"/>
      <c r="V20" s="12"/>
      <c r="W20" s="13"/>
      <c r="X20" s="14"/>
      <c r="Y20" s="13"/>
      <c r="Z20" s="12"/>
      <c r="AA20" s="13"/>
      <c r="AB20" s="14"/>
      <c r="AC20" s="13"/>
      <c r="AD20" s="12"/>
      <c r="AE20" s="13"/>
      <c r="AF20" s="14"/>
    </row>
    <row r="21" spans="2:32" ht="12.75">
      <c r="B21" s="15"/>
      <c r="C21" s="16"/>
      <c r="D21" s="17"/>
      <c r="E21" s="13"/>
      <c r="F21" s="15"/>
      <c r="G21" s="16"/>
      <c r="H21" s="17"/>
      <c r="I21" s="13"/>
      <c r="J21" s="15"/>
      <c r="K21" s="16"/>
      <c r="L21" s="17"/>
      <c r="M21" s="13"/>
      <c r="N21" s="15"/>
      <c r="O21" s="16"/>
      <c r="P21" s="17"/>
      <c r="R21" s="15"/>
      <c r="S21" s="16"/>
      <c r="T21" s="17"/>
      <c r="U21" s="13"/>
      <c r="V21" s="15"/>
      <c r="W21" s="16"/>
      <c r="X21" s="17"/>
      <c r="Y21" s="13"/>
      <c r="Z21" s="15"/>
      <c r="AA21" s="16"/>
      <c r="AB21" s="17"/>
      <c r="AC21" s="13"/>
      <c r="AD21" s="15"/>
      <c r="AE21" s="16"/>
      <c r="AF21" s="17"/>
    </row>
    <row r="22" spans="2:32" ht="12.75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</row>
    <row r="23" spans="2:31" ht="13.5" thickBot="1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</row>
    <row r="24" spans="2:31" ht="12.75">
      <c r="B24" s="13"/>
      <c r="C24" s="13"/>
      <c r="D24" s="13"/>
      <c r="E24" s="13"/>
      <c r="F24" s="18"/>
      <c r="G24" s="19"/>
      <c r="H24" s="19"/>
      <c r="I24" s="19"/>
      <c r="J24" s="19"/>
      <c r="K24" s="19"/>
      <c r="L24" s="20"/>
      <c r="M24" s="13"/>
      <c r="N24" s="13"/>
      <c r="O24" s="13"/>
      <c r="R24" s="13"/>
      <c r="S24" s="13"/>
      <c r="T24" s="13"/>
      <c r="U24" s="13"/>
      <c r="V24" s="18"/>
      <c r="W24" s="19"/>
      <c r="X24" s="19"/>
      <c r="Y24" s="19"/>
      <c r="Z24" s="19"/>
      <c r="AA24" s="19"/>
      <c r="AB24" s="20"/>
      <c r="AC24" s="13"/>
      <c r="AD24" s="13"/>
      <c r="AE24" s="13"/>
    </row>
    <row r="25" spans="2:31" ht="12.75">
      <c r="B25" s="13"/>
      <c r="C25" s="13"/>
      <c r="D25" s="13"/>
      <c r="E25" s="13"/>
      <c r="F25" s="21"/>
      <c r="G25" s="13"/>
      <c r="H25" s="13"/>
      <c r="I25" s="13"/>
      <c r="J25" s="13"/>
      <c r="K25" s="13"/>
      <c r="L25" s="22"/>
      <c r="M25" s="13"/>
      <c r="N25" s="13"/>
      <c r="O25" s="13"/>
      <c r="R25" s="13"/>
      <c r="S25" s="13"/>
      <c r="T25" s="13"/>
      <c r="U25" s="13"/>
      <c r="V25" s="21"/>
      <c r="W25" s="13"/>
      <c r="X25" s="13"/>
      <c r="Y25" s="13"/>
      <c r="Z25" s="13"/>
      <c r="AA25" s="13"/>
      <c r="AB25" s="22"/>
      <c r="AC25" s="13"/>
      <c r="AD25" s="13"/>
      <c r="AE25" s="13"/>
    </row>
    <row r="26" spans="6:28" ht="12.75">
      <c r="F26" s="21"/>
      <c r="G26" s="13"/>
      <c r="H26" s="13"/>
      <c r="I26" s="13"/>
      <c r="J26" s="13"/>
      <c r="K26" s="13"/>
      <c r="L26" s="22"/>
      <c r="V26" s="21"/>
      <c r="W26" s="13"/>
      <c r="X26" s="13"/>
      <c r="Y26" s="13"/>
      <c r="Z26" s="13"/>
      <c r="AA26" s="13"/>
      <c r="AB26" s="22"/>
    </row>
    <row r="27" spans="6:28" ht="12.75">
      <c r="F27" s="21"/>
      <c r="G27" s="13"/>
      <c r="H27" s="13"/>
      <c r="I27" s="13"/>
      <c r="J27" s="13"/>
      <c r="K27" s="13"/>
      <c r="L27" s="22"/>
      <c r="V27" s="21"/>
      <c r="W27" s="13"/>
      <c r="X27" s="13"/>
      <c r="Y27" s="13"/>
      <c r="Z27" s="13"/>
      <c r="AA27" s="13"/>
      <c r="AB27" s="22"/>
    </row>
    <row r="28" spans="6:28" ht="11.25" customHeight="1">
      <c r="F28" s="21"/>
      <c r="G28" s="13"/>
      <c r="H28" s="13"/>
      <c r="I28" s="13"/>
      <c r="J28" s="13"/>
      <c r="K28" s="13"/>
      <c r="L28" s="22"/>
      <c r="V28" s="21"/>
      <c r="W28" s="13"/>
      <c r="X28" s="13"/>
      <c r="Y28" s="13"/>
      <c r="Z28" s="13"/>
      <c r="AA28" s="13"/>
      <c r="AB28" s="22"/>
    </row>
    <row r="29" spans="6:28" ht="12.75">
      <c r="F29" s="21"/>
      <c r="G29" s="13"/>
      <c r="H29" s="13"/>
      <c r="I29" s="13"/>
      <c r="J29" s="13"/>
      <c r="K29" s="13"/>
      <c r="L29" s="22"/>
      <c r="V29" s="21"/>
      <c r="W29" s="13"/>
      <c r="X29" s="13"/>
      <c r="Y29" s="13"/>
      <c r="Z29" s="13"/>
      <c r="AA29" s="13"/>
      <c r="AB29" s="22"/>
    </row>
    <row r="30" spans="6:28" ht="12.75">
      <c r="F30" s="21"/>
      <c r="G30" s="13"/>
      <c r="H30" s="13"/>
      <c r="I30" s="13"/>
      <c r="J30" s="13"/>
      <c r="K30" s="13"/>
      <c r="L30" s="22"/>
      <c r="V30" s="21"/>
      <c r="W30" s="13"/>
      <c r="X30" s="13"/>
      <c r="Y30" s="13"/>
      <c r="Z30" s="13"/>
      <c r="AA30" s="13"/>
      <c r="AB30" s="22"/>
    </row>
    <row r="31" spans="6:28" ht="12.75">
      <c r="F31" s="21"/>
      <c r="G31" s="13"/>
      <c r="H31" s="13"/>
      <c r="I31" s="13"/>
      <c r="J31" s="13"/>
      <c r="K31" s="13"/>
      <c r="L31" s="22"/>
      <c r="V31" s="21"/>
      <c r="W31" s="13"/>
      <c r="X31" s="13"/>
      <c r="Y31" s="13"/>
      <c r="Z31" s="13"/>
      <c r="AA31" s="13"/>
      <c r="AB31" s="22"/>
    </row>
    <row r="32" spans="6:28" ht="13.5" thickBot="1">
      <c r="F32" s="23"/>
      <c r="G32" s="24"/>
      <c r="H32" s="24"/>
      <c r="I32" s="24"/>
      <c r="J32" s="24"/>
      <c r="K32" s="24"/>
      <c r="L32" s="25"/>
      <c r="V32" s="23"/>
      <c r="W32" s="24"/>
      <c r="X32" s="24"/>
      <c r="Y32" s="24"/>
      <c r="Z32" s="24"/>
      <c r="AA32" s="24"/>
      <c r="AB32" s="25"/>
    </row>
    <row r="33" spans="6:28" ht="12.75">
      <c r="F33" s="13"/>
      <c r="G33" s="13"/>
      <c r="H33" s="13"/>
      <c r="I33" s="13"/>
      <c r="J33" s="13"/>
      <c r="K33" s="13"/>
      <c r="L33" s="13"/>
      <c r="V33" s="13"/>
      <c r="W33" s="13"/>
      <c r="X33" s="13"/>
      <c r="Y33" s="13"/>
      <c r="Z33" s="13"/>
      <c r="AA33" s="13"/>
      <c r="AB33" s="13"/>
    </row>
    <row r="36" spans="2:32" ht="26.25">
      <c r="B36" s="181" t="str">
        <f>Präsentationsliste!A1</f>
        <v>Ligawettkampf  im  Oldenburger  Schützenbund</v>
      </c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2"/>
      <c r="R36" s="181" t="str">
        <f>Präsentationsliste!A1</f>
        <v>Ligawettkampf  im  Oldenburger  Schützenbund</v>
      </c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</row>
    <row r="38" spans="2:32" ht="25.5">
      <c r="B38" s="5"/>
      <c r="C38" s="4"/>
      <c r="D38" s="5" t="s">
        <v>29</v>
      </c>
      <c r="E38" s="4"/>
      <c r="F38" s="4"/>
      <c r="G38" s="4"/>
      <c r="H38" s="4"/>
      <c r="I38" s="4"/>
      <c r="J38" s="4"/>
      <c r="K38" s="4"/>
      <c r="L38" s="4"/>
      <c r="M38" s="4"/>
      <c r="N38" s="6" t="str">
        <f>Präsentationsliste!A4</f>
        <v>Gastgeber</v>
      </c>
      <c r="O38" s="4"/>
      <c r="P38" s="6"/>
      <c r="R38" s="5"/>
      <c r="S38" s="5"/>
      <c r="T38" s="5" t="s">
        <v>33</v>
      </c>
      <c r="U38" s="4"/>
      <c r="V38" s="4"/>
      <c r="W38" s="4"/>
      <c r="X38" s="4"/>
      <c r="Y38" s="4"/>
      <c r="Z38" s="4"/>
      <c r="AA38" s="4"/>
      <c r="AB38" s="4"/>
      <c r="AC38" s="4"/>
      <c r="AD38" s="6" t="str">
        <f>Präsentationsliste!J4</f>
        <v>Gast</v>
      </c>
      <c r="AE38" s="4"/>
      <c r="AF38" s="6"/>
    </row>
    <row r="41" spans="2:32" ht="45">
      <c r="B41" s="183" t="str">
        <f>IF(Präsentationsliste!B8="","",Präsentationsliste!B8)</f>
        <v/>
      </c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R41" s="183" t="str">
        <f>IF(Präsentationsliste!B9="","",Präsentationsliste!B9)</f>
        <v/>
      </c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</row>
    <row r="42" spans="2:32" ht="3.2" customHeight="1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8"/>
      <c r="P42" s="8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8"/>
      <c r="AF42" s="8"/>
    </row>
    <row r="45" spans="2:32" ht="12.75">
      <c r="B45" s="9"/>
      <c r="C45" s="10"/>
      <c r="D45" s="11"/>
      <c r="F45" s="9"/>
      <c r="G45" s="10"/>
      <c r="H45" s="11"/>
      <c r="J45" s="9"/>
      <c r="K45" s="10"/>
      <c r="L45" s="11"/>
      <c r="N45" s="9"/>
      <c r="O45" s="10"/>
      <c r="P45" s="11"/>
      <c r="R45" s="9"/>
      <c r="S45" s="10"/>
      <c r="T45" s="11"/>
      <c r="V45" s="9"/>
      <c r="W45" s="10"/>
      <c r="X45" s="11"/>
      <c r="Z45" s="9"/>
      <c r="AA45" s="10"/>
      <c r="AB45" s="11"/>
      <c r="AD45" s="9"/>
      <c r="AE45" s="10"/>
      <c r="AF45" s="11"/>
    </row>
    <row r="46" spans="2:32" ht="12.75">
      <c r="B46" s="12"/>
      <c r="C46" s="13"/>
      <c r="D46" s="14"/>
      <c r="F46" s="12"/>
      <c r="G46" s="13"/>
      <c r="H46" s="14"/>
      <c r="J46" s="12"/>
      <c r="K46" s="13"/>
      <c r="L46" s="14"/>
      <c r="N46" s="12"/>
      <c r="O46" s="13"/>
      <c r="P46" s="14"/>
      <c r="R46" s="12"/>
      <c r="S46" s="13"/>
      <c r="T46" s="14"/>
      <c r="V46" s="12"/>
      <c r="W46" s="13"/>
      <c r="X46" s="14"/>
      <c r="Z46" s="12"/>
      <c r="AA46" s="13"/>
      <c r="AB46" s="14"/>
      <c r="AD46" s="12"/>
      <c r="AE46" s="13"/>
      <c r="AF46" s="14"/>
    </row>
    <row r="47" spans="2:32" ht="12.75">
      <c r="B47" s="12"/>
      <c r="C47" s="13"/>
      <c r="D47" s="14"/>
      <c r="F47" s="12"/>
      <c r="G47" s="13"/>
      <c r="H47" s="14"/>
      <c r="J47" s="12"/>
      <c r="K47" s="13"/>
      <c r="L47" s="14"/>
      <c r="N47" s="12"/>
      <c r="O47" s="13"/>
      <c r="P47" s="14"/>
      <c r="R47" s="12"/>
      <c r="S47" s="13"/>
      <c r="T47" s="14"/>
      <c r="V47" s="12"/>
      <c r="W47" s="13"/>
      <c r="X47" s="14"/>
      <c r="Z47" s="12"/>
      <c r="AA47" s="13"/>
      <c r="AB47" s="14"/>
      <c r="AD47" s="12"/>
      <c r="AE47" s="13"/>
      <c r="AF47" s="14"/>
    </row>
    <row r="48" spans="2:32" ht="12.75">
      <c r="B48" s="12"/>
      <c r="C48" s="13"/>
      <c r="D48" s="14"/>
      <c r="F48" s="12"/>
      <c r="G48" s="13"/>
      <c r="H48" s="14"/>
      <c r="J48" s="12"/>
      <c r="K48" s="13"/>
      <c r="L48" s="14"/>
      <c r="N48" s="12"/>
      <c r="O48" s="13"/>
      <c r="P48" s="14"/>
      <c r="R48" s="12"/>
      <c r="S48" s="13"/>
      <c r="T48" s="14"/>
      <c r="V48" s="12"/>
      <c r="W48" s="13"/>
      <c r="X48" s="14"/>
      <c r="Z48" s="12"/>
      <c r="AA48" s="13"/>
      <c r="AB48" s="14"/>
      <c r="AD48" s="12"/>
      <c r="AE48" s="13"/>
      <c r="AF48" s="14"/>
    </row>
    <row r="49" spans="2:32" ht="12.75">
      <c r="B49" s="12"/>
      <c r="C49" s="13"/>
      <c r="D49" s="14"/>
      <c r="E49" s="13"/>
      <c r="F49" s="12"/>
      <c r="G49" s="13"/>
      <c r="H49" s="14"/>
      <c r="I49" s="13"/>
      <c r="J49" s="12"/>
      <c r="K49" s="13"/>
      <c r="L49" s="14"/>
      <c r="M49" s="13"/>
      <c r="N49" s="12"/>
      <c r="O49" s="13"/>
      <c r="P49" s="14"/>
      <c r="R49" s="12"/>
      <c r="S49" s="13"/>
      <c r="T49" s="14"/>
      <c r="U49" s="13"/>
      <c r="V49" s="12"/>
      <c r="W49" s="13"/>
      <c r="X49" s="14"/>
      <c r="Y49" s="13"/>
      <c r="Z49" s="12"/>
      <c r="AA49" s="13"/>
      <c r="AB49" s="14"/>
      <c r="AC49" s="13"/>
      <c r="AD49" s="12"/>
      <c r="AE49" s="13"/>
      <c r="AF49" s="14"/>
    </row>
    <row r="50" spans="2:32" ht="12.75">
      <c r="B50" s="12"/>
      <c r="C50" s="13"/>
      <c r="D50" s="14"/>
      <c r="E50" s="13"/>
      <c r="F50" s="12"/>
      <c r="G50" s="13"/>
      <c r="H50" s="14"/>
      <c r="I50" s="13"/>
      <c r="J50" s="12"/>
      <c r="K50" s="13"/>
      <c r="L50" s="14"/>
      <c r="M50" s="13"/>
      <c r="N50" s="12"/>
      <c r="O50" s="13"/>
      <c r="P50" s="14"/>
      <c r="R50" s="12"/>
      <c r="S50" s="13"/>
      <c r="T50" s="14"/>
      <c r="U50" s="13"/>
      <c r="V50" s="12"/>
      <c r="W50" s="13"/>
      <c r="X50" s="14"/>
      <c r="Y50" s="13"/>
      <c r="Z50" s="12"/>
      <c r="AA50" s="13"/>
      <c r="AB50" s="14"/>
      <c r="AC50" s="13"/>
      <c r="AD50" s="12"/>
      <c r="AE50" s="13"/>
      <c r="AF50" s="14"/>
    </row>
    <row r="51" spans="2:32" ht="12.75">
      <c r="B51" s="12"/>
      <c r="C51" s="13"/>
      <c r="D51" s="14"/>
      <c r="E51" s="13"/>
      <c r="F51" s="12"/>
      <c r="G51" s="13"/>
      <c r="H51" s="14"/>
      <c r="I51" s="13"/>
      <c r="J51" s="12"/>
      <c r="K51" s="13"/>
      <c r="L51" s="14"/>
      <c r="M51" s="13"/>
      <c r="N51" s="12"/>
      <c r="O51" s="13"/>
      <c r="P51" s="14"/>
      <c r="R51" s="12"/>
      <c r="S51" s="13"/>
      <c r="T51" s="14"/>
      <c r="U51" s="13"/>
      <c r="V51" s="12"/>
      <c r="W51" s="13"/>
      <c r="X51" s="14"/>
      <c r="Y51" s="13"/>
      <c r="Z51" s="12"/>
      <c r="AA51" s="13"/>
      <c r="AB51" s="14"/>
      <c r="AC51" s="13"/>
      <c r="AD51" s="12"/>
      <c r="AE51" s="13"/>
      <c r="AF51" s="14"/>
    </row>
    <row r="52" spans="2:32" ht="12.75">
      <c r="B52" s="12"/>
      <c r="C52" s="13"/>
      <c r="D52" s="14"/>
      <c r="E52" s="13"/>
      <c r="F52" s="12"/>
      <c r="G52" s="13"/>
      <c r="H52" s="14"/>
      <c r="I52" s="13"/>
      <c r="J52" s="12"/>
      <c r="K52" s="13"/>
      <c r="L52" s="14"/>
      <c r="M52" s="13"/>
      <c r="N52" s="12"/>
      <c r="O52" s="13"/>
      <c r="P52" s="14"/>
      <c r="R52" s="12"/>
      <c r="S52" s="13"/>
      <c r="T52" s="14"/>
      <c r="U52" s="13"/>
      <c r="V52" s="12"/>
      <c r="W52" s="13"/>
      <c r="X52" s="14"/>
      <c r="Y52" s="13"/>
      <c r="Z52" s="12"/>
      <c r="AA52" s="13"/>
      <c r="AB52" s="14"/>
      <c r="AC52" s="13"/>
      <c r="AD52" s="12"/>
      <c r="AE52" s="13"/>
      <c r="AF52" s="14"/>
    </row>
    <row r="53" spans="2:32" ht="12.75">
      <c r="B53" s="12"/>
      <c r="C53" s="13"/>
      <c r="D53" s="14"/>
      <c r="E53" s="13"/>
      <c r="F53" s="12"/>
      <c r="G53" s="13"/>
      <c r="H53" s="14"/>
      <c r="I53" s="13"/>
      <c r="J53" s="12"/>
      <c r="K53" s="13"/>
      <c r="L53" s="14"/>
      <c r="M53" s="13"/>
      <c r="N53" s="12"/>
      <c r="O53" s="13"/>
      <c r="P53" s="14"/>
      <c r="R53" s="12"/>
      <c r="S53" s="13"/>
      <c r="T53" s="14"/>
      <c r="U53" s="13"/>
      <c r="V53" s="12"/>
      <c r="W53" s="13"/>
      <c r="X53" s="14"/>
      <c r="Y53" s="13"/>
      <c r="Z53" s="12"/>
      <c r="AA53" s="13"/>
      <c r="AB53" s="14"/>
      <c r="AC53" s="13"/>
      <c r="AD53" s="12"/>
      <c r="AE53" s="13"/>
      <c r="AF53" s="14"/>
    </row>
    <row r="54" spans="2:32" ht="12.75">
      <c r="B54" s="12"/>
      <c r="C54" s="13"/>
      <c r="D54" s="14"/>
      <c r="E54" s="13"/>
      <c r="F54" s="12"/>
      <c r="G54" s="13"/>
      <c r="H54" s="14"/>
      <c r="I54" s="13"/>
      <c r="J54" s="12"/>
      <c r="K54" s="13"/>
      <c r="L54" s="14"/>
      <c r="M54" s="13"/>
      <c r="N54" s="12"/>
      <c r="O54" s="13"/>
      <c r="P54" s="14"/>
      <c r="R54" s="12"/>
      <c r="S54" s="13"/>
      <c r="T54" s="14"/>
      <c r="U54" s="13"/>
      <c r="V54" s="12"/>
      <c r="W54" s="13"/>
      <c r="X54" s="14"/>
      <c r="Y54" s="13"/>
      <c r="Z54" s="12"/>
      <c r="AA54" s="13"/>
      <c r="AB54" s="14"/>
      <c r="AC54" s="13"/>
      <c r="AD54" s="12"/>
      <c r="AE54" s="13"/>
      <c r="AF54" s="14"/>
    </row>
    <row r="55" spans="2:32" ht="12.75">
      <c r="B55" s="12"/>
      <c r="C55" s="13"/>
      <c r="D55" s="14"/>
      <c r="E55" s="13"/>
      <c r="F55" s="12"/>
      <c r="G55" s="13"/>
      <c r="H55" s="14"/>
      <c r="I55" s="13"/>
      <c r="J55" s="12"/>
      <c r="K55" s="13"/>
      <c r="L55" s="14"/>
      <c r="M55" s="13"/>
      <c r="N55" s="12"/>
      <c r="O55" s="13"/>
      <c r="P55" s="14"/>
      <c r="R55" s="12"/>
      <c r="S55" s="13"/>
      <c r="T55" s="14"/>
      <c r="U55" s="13"/>
      <c r="V55" s="12"/>
      <c r="W55" s="13"/>
      <c r="X55" s="14"/>
      <c r="Y55" s="13"/>
      <c r="Z55" s="12"/>
      <c r="AA55" s="13"/>
      <c r="AB55" s="14"/>
      <c r="AC55" s="13"/>
      <c r="AD55" s="12"/>
      <c r="AE55" s="13"/>
      <c r="AF55" s="14"/>
    </row>
    <row r="56" spans="2:32" ht="12.75">
      <c r="B56" s="12"/>
      <c r="C56" s="13"/>
      <c r="D56" s="14"/>
      <c r="E56" s="13"/>
      <c r="F56" s="12"/>
      <c r="G56" s="13"/>
      <c r="H56" s="14"/>
      <c r="I56" s="13"/>
      <c r="J56" s="12"/>
      <c r="K56" s="13"/>
      <c r="L56" s="14"/>
      <c r="M56" s="13"/>
      <c r="N56" s="12"/>
      <c r="O56" s="13"/>
      <c r="P56" s="14"/>
      <c r="R56" s="12"/>
      <c r="S56" s="13"/>
      <c r="T56" s="14"/>
      <c r="U56" s="13"/>
      <c r="V56" s="12"/>
      <c r="W56" s="13"/>
      <c r="X56" s="14"/>
      <c r="Y56" s="13"/>
      <c r="Z56" s="12"/>
      <c r="AA56" s="13"/>
      <c r="AB56" s="14"/>
      <c r="AC56" s="13"/>
      <c r="AD56" s="12"/>
      <c r="AE56" s="13"/>
      <c r="AF56" s="14"/>
    </row>
    <row r="57" spans="2:32" ht="12.75">
      <c r="B57" s="15"/>
      <c r="C57" s="16"/>
      <c r="D57" s="17"/>
      <c r="E57" s="13"/>
      <c r="F57" s="15"/>
      <c r="G57" s="16"/>
      <c r="H57" s="17"/>
      <c r="I57" s="13"/>
      <c r="J57" s="15"/>
      <c r="K57" s="16"/>
      <c r="L57" s="17"/>
      <c r="M57" s="13"/>
      <c r="N57" s="15"/>
      <c r="O57" s="16"/>
      <c r="P57" s="17"/>
      <c r="R57" s="15"/>
      <c r="S57" s="16"/>
      <c r="T57" s="17"/>
      <c r="U57" s="13"/>
      <c r="V57" s="15"/>
      <c r="W57" s="16"/>
      <c r="X57" s="17"/>
      <c r="Y57" s="13"/>
      <c r="Z57" s="15"/>
      <c r="AA57" s="16"/>
      <c r="AB57" s="17"/>
      <c r="AC57" s="13"/>
      <c r="AD57" s="15"/>
      <c r="AE57" s="16"/>
      <c r="AF57" s="17"/>
    </row>
    <row r="58" spans="2:32" ht="12.75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</row>
    <row r="59" spans="2:31" ht="13.5" thickBot="1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</row>
    <row r="60" spans="2:31" ht="12.75">
      <c r="B60" s="13"/>
      <c r="C60" s="13"/>
      <c r="D60" s="13"/>
      <c r="E60" s="13"/>
      <c r="F60" s="18"/>
      <c r="G60" s="19"/>
      <c r="H60" s="19"/>
      <c r="I60" s="19"/>
      <c r="J60" s="19"/>
      <c r="K60" s="19"/>
      <c r="L60" s="20"/>
      <c r="M60" s="13"/>
      <c r="N60" s="13"/>
      <c r="O60" s="13"/>
      <c r="R60" s="13"/>
      <c r="S60" s="13"/>
      <c r="T60" s="13"/>
      <c r="U60" s="13"/>
      <c r="V60" s="18"/>
      <c r="W60" s="19"/>
      <c r="X60" s="19"/>
      <c r="Y60" s="19"/>
      <c r="Z60" s="19"/>
      <c r="AA60" s="19"/>
      <c r="AB60" s="20"/>
      <c r="AC60" s="13"/>
      <c r="AD60" s="13"/>
      <c r="AE60" s="13"/>
    </row>
    <row r="61" spans="2:31" ht="12.75">
      <c r="B61" s="13"/>
      <c r="C61" s="13"/>
      <c r="D61" s="13"/>
      <c r="E61" s="13"/>
      <c r="F61" s="21"/>
      <c r="G61" s="13"/>
      <c r="H61" s="13"/>
      <c r="I61" s="13"/>
      <c r="J61" s="13"/>
      <c r="K61" s="13"/>
      <c r="L61" s="22"/>
      <c r="M61" s="13"/>
      <c r="N61" s="13"/>
      <c r="O61" s="13"/>
      <c r="R61" s="13"/>
      <c r="S61" s="13"/>
      <c r="T61" s="13"/>
      <c r="U61" s="13"/>
      <c r="V61" s="21"/>
      <c r="W61" s="13"/>
      <c r="X61" s="13"/>
      <c r="Y61" s="13"/>
      <c r="Z61" s="13"/>
      <c r="AA61" s="13"/>
      <c r="AB61" s="22"/>
      <c r="AC61" s="13"/>
      <c r="AD61" s="13"/>
      <c r="AE61" s="13"/>
    </row>
    <row r="62" spans="6:28" ht="12.75">
      <c r="F62" s="21"/>
      <c r="G62" s="13"/>
      <c r="H62" s="13"/>
      <c r="I62" s="13"/>
      <c r="J62" s="13"/>
      <c r="K62" s="13"/>
      <c r="L62" s="22"/>
      <c r="V62" s="21"/>
      <c r="W62" s="13"/>
      <c r="X62" s="13"/>
      <c r="Y62" s="13"/>
      <c r="Z62" s="13"/>
      <c r="AA62" s="13"/>
      <c r="AB62" s="22"/>
    </row>
    <row r="63" spans="6:28" ht="12.75">
      <c r="F63" s="21"/>
      <c r="G63" s="13"/>
      <c r="H63" s="13"/>
      <c r="I63" s="13"/>
      <c r="J63" s="13"/>
      <c r="K63" s="13"/>
      <c r="L63" s="22"/>
      <c r="V63" s="21"/>
      <c r="W63" s="13"/>
      <c r="X63" s="13"/>
      <c r="Y63" s="13"/>
      <c r="Z63" s="13"/>
      <c r="AA63" s="13"/>
      <c r="AB63" s="22"/>
    </row>
    <row r="64" spans="6:28" ht="12.75">
      <c r="F64" s="21"/>
      <c r="G64" s="13"/>
      <c r="H64" s="13"/>
      <c r="I64" s="13"/>
      <c r="J64" s="13"/>
      <c r="K64" s="13"/>
      <c r="L64" s="22"/>
      <c r="V64" s="21"/>
      <c r="W64" s="13"/>
      <c r="X64" s="13"/>
      <c r="Y64" s="13"/>
      <c r="Z64" s="13"/>
      <c r="AA64" s="13"/>
      <c r="AB64" s="22"/>
    </row>
    <row r="65" spans="6:28" ht="12.75">
      <c r="F65" s="21"/>
      <c r="G65" s="13"/>
      <c r="H65" s="13"/>
      <c r="I65" s="13"/>
      <c r="J65" s="13"/>
      <c r="K65" s="13"/>
      <c r="L65" s="22"/>
      <c r="V65" s="21"/>
      <c r="W65" s="13"/>
      <c r="X65" s="13"/>
      <c r="Y65" s="13"/>
      <c r="Z65" s="13"/>
      <c r="AA65" s="13"/>
      <c r="AB65" s="22"/>
    </row>
    <row r="66" spans="6:28" ht="12.75">
      <c r="F66" s="21"/>
      <c r="G66" s="13"/>
      <c r="H66" s="13"/>
      <c r="I66" s="13"/>
      <c r="J66" s="13"/>
      <c r="K66" s="13"/>
      <c r="L66" s="22"/>
      <c r="V66" s="21"/>
      <c r="W66" s="13"/>
      <c r="X66" s="13"/>
      <c r="Y66" s="13"/>
      <c r="Z66" s="13"/>
      <c r="AA66" s="13"/>
      <c r="AB66" s="22"/>
    </row>
    <row r="67" spans="6:28" ht="12.75">
      <c r="F67" s="21"/>
      <c r="G67" s="13"/>
      <c r="H67" s="13"/>
      <c r="I67" s="13"/>
      <c r="J67" s="13"/>
      <c r="K67" s="13"/>
      <c r="L67" s="22"/>
      <c r="V67" s="21"/>
      <c r="W67" s="13"/>
      <c r="X67" s="13"/>
      <c r="Y67" s="13"/>
      <c r="Z67" s="13"/>
      <c r="AA67" s="13"/>
      <c r="AB67" s="22"/>
    </row>
    <row r="68" spans="6:28" ht="13.5" thickBot="1">
      <c r="F68" s="23"/>
      <c r="G68" s="24"/>
      <c r="H68" s="24"/>
      <c r="I68" s="24"/>
      <c r="J68" s="24"/>
      <c r="K68" s="24"/>
      <c r="L68" s="25"/>
      <c r="V68" s="23"/>
      <c r="W68" s="24"/>
      <c r="X68" s="24"/>
      <c r="Y68" s="24"/>
      <c r="Z68" s="24"/>
      <c r="AA68" s="24"/>
      <c r="AB68" s="25"/>
    </row>
    <row r="72" spans="2:32" ht="26.25">
      <c r="B72" s="181" t="str">
        <f>Präsentationsliste!A1</f>
        <v>Ligawettkampf  im  Oldenburger  Schützenbund</v>
      </c>
      <c r="C72" s="181"/>
      <c r="D72" s="181"/>
      <c r="E72" s="181"/>
      <c r="F72" s="181"/>
      <c r="G72" s="181"/>
      <c r="H72" s="181"/>
      <c r="I72" s="181"/>
      <c r="J72" s="181"/>
      <c r="K72" s="181"/>
      <c r="L72" s="181"/>
      <c r="M72" s="181"/>
      <c r="N72" s="181"/>
      <c r="O72" s="181"/>
      <c r="P72" s="182"/>
      <c r="R72" s="181" t="str">
        <f>Präsentationsliste!A1</f>
        <v>Ligawettkampf  im  Oldenburger  Schützenbund</v>
      </c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</row>
    <row r="74" spans="2:32" ht="25.5">
      <c r="B74" s="5"/>
      <c r="C74" s="4"/>
      <c r="D74" s="5" t="s">
        <v>30</v>
      </c>
      <c r="E74" s="4"/>
      <c r="F74" s="4"/>
      <c r="G74" s="4"/>
      <c r="H74" s="4"/>
      <c r="I74" s="4"/>
      <c r="J74" s="4"/>
      <c r="K74" s="4"/>
      <c r="L74" s="4"/>
      <c r="M74" s="4"/>
      <c r="N74" s="6" t="str">
        <f>Präsentationsliste!A4</f>
        <v>Gastgeber</v>
      </c>
      <c r="O74" s="4"/>
      <c r="P74" s="6"/>
      <c r="R74" s="5"/>
      <c r="S74" s="5"/>
      <c r="T74" s="5" t="s">
        <v>34</v>
      </c>
      <c r="U74" s="4"/>
      <c r="V74" s="4"/>
      <c r="W74" s="4"/>
      <c r="X74" s="4"/>
      <c r="Y74" s="4"/>
      <c r="Z74" s="4"/>
      <c r="AA74" s="4"/>
      <c r="AB74" s="4"/>
      <c r="AC74" s="4"/>
      <c r="AD74" s="6" t="str">
        <f>Präsentationsliste!J4</f>
        <v>Gast</v>
      </c>
      <c r="AE74" s="4"/>
      <c r="AF74" s="6"/>
    </row>
    <row r="77" spans="2:32" ht="45">
      <c r="B77" s="183" t="str">
        <f>IF(Präsentationsliste!B10="","",Präsentationsliste!B10)</f>
        <v/>
      </c>
      <c r="C77" s="183"/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3"/>
      <c r="P77" s="183"/>
      <c r="R77" s="183" t="str">
        <f>IF(Präsentationsliste!B11="","",Präsentationsliste!B11)</f>
        <v/>
      </c>
      <c r="S77" s="183"/>
      <c r="T77" s="183"/>
      <c r="U77" s="183"/>
      <c r="V77" s="183"/>
      <c r="W77" s="183"/>
      <c r="X77" s="183"/>
      <c r="Y77" s="183"/>
      <c r="Z77" s="183"/>
      <c r="AA77" s="183"/>
      <c r="AB77" s="183"/>
      <c r="AC77" s="183"/>
      <c r="AD77" s="183"/>
      <c r="AE77" s="183"/>
      <c r="AF77" s="183"/>
    </row>
    <row r="78" spans="2:32" ht="3.2" customHeight="1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8"/>
      <c r="P78" s="8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8"/>
      <c r="AF78" s="8"/>
    </row>
    <row r="81" spans="2:32" ht="12.75">
      <c r="B81" s="9"/>
      <c r="C81" s="10"/>
      <c r="D81" s="11"/>
      <c r="F81" s="9"/>
      <c r="G81" s="10"/>
      <c r="H81" s="11"/>
      <c r="J81" s="9"/>
      <c r="K81" s="10"/>
      <c r="L81" s="11"/>
      <c r="N81" s="9"/>
      <c r="O81" s="10"/>
      <c r="P81" s="11"/>
      <c r="R81" s="9"/>
      <c r="S81" s="10"/>
      <c r="T81" s="11"/>
      <c r="V81" s="9"/>
      <c r="W81" s="10"/>
      <c r="X81" s="11"/>
      <c r="Z81" s="9"/>
      <c r="AA81" s="10"/>
      <c r="AB81" s="11"/>
      <c r="AD81" s="9"/>
      <c r="AE81" s="10"/>
      <c r="AF81" s="11"/>
    </row>
    <row r="82" spans="2:32" ht="12.75">
      <c r="B82" s="12"/>
      <c r="C82" s="13"/>
      <c r="D82" s="14"/>
      <c r="F82" s="12"/>
      <c r="G82" s="13"/>
      <c r="H82" s="14"/>
      <c r="J82" s="12"/>
      <c r="K82" s="13"/>
      <c r="L82" s="14"/>
      <c r="N82" s="12"/>
      <c r="O82" s="13"/>
      <c r="P82" s="14"/>
      <c r="R82" s="12"/>
      <c r="S82" s="13"/>
      <c r="T82" s="14"/>
      <c r="V82" s="12"/>
      <c r="W82" s="13"/>
      <c r="X82" s="14"/>
      <c r="Z82" s="12"/>
      <c r="AA82" s="13"/>
      <c r="AB82" s="14"/>
      <c r="AD82" s="12"/>
      <c r="AE82" s="13"/>
      <c r="AF82" s="14"/>
    </row>
    <row r="83" spans="2:32" ht="12.75">
      <c r="B83" s="12"/>
      <c r="C83" s="13"/>
      <c r="D83" s="14"/>
      <c r="F83" s="12"/>
      <c r="G83" s="13"/>
      <c r="H83" s="14"/>
      <c r="J83" s="12"/>
      <c r="K83" s="13"/>
      <c r="L83" s="14"/>
      <c r="N83" s="12"/>
      <c r="O83" s="13"/>
      <c r="P83" s="14"/>
      <c r="R83" s="12"/>
      <c r="S83" s="13"/>
      <c r="T83" s="14"/>
      <c r="V83" s="12"/>
      <c r="W83" s="13"/>
      <c r="X83" s="14"/>
      <c r="Z83" s="12"/>
      <c r="AA83" s="13"/>
      <c r="AB83" s="14"/>
      <c r="AD83" s="12"/>
      <c r="AE83" s="13"/>
      <c r="AF83" s="14"/>
    </row>
    <row r="84" spans="2:32" ht="12.75">
      <c r="B84" s="12"/>
      <c r="C84" s="13"/>
      <c r="D84" s="14"/>
      <c r="F84" s="12"/>
      <c r="G84" s="13"/>
      <c r="H84" s="14"/>
      <c r="J84" s="12"/>
      <c r="K84" s="13"/>
      <c r="L84" s="14"/>
      <c r="N84" s="12"/>
      <c r="O84" s="13"/>
      <c r="P84" s="14"/>
      <c r="R84" s="12"/>
      <c r="S84" s="13"/>
      <c r="T84" s="14"/>
      <c r="V84" s="12"/>
      <c r="W84" s="13"/>
      <c r="X84" s="14"/>
      <c r="Z84" s="12"/>
      <c r="AA84" s="13"/>
      <c r="AB84" s="14"/>
      <c r="AD84" s="12"/>
      <c r="AE84" s="13"/>
      <c r="AF84" s="14"/>
    </row>
    <row r="85" spans="2:32" ht="12.75">
      <c r="B85" s="12"/>
      <c r="C85" s="13"/>
      <c r="D85" s="14"/>
      <c r="E85" s="13"/>
      <c r="F85" s="12"/>
      <c r="G85" s="13"/>
      <c r="H85" s="14"/>
      <c r="I85" s="13"/>
      <c r="J85" s="12"/>
      <c r="K85" s="13"/>
      <c r="L85" s="14"/>
      <c r="M85" s="13"/>
      <c r="N85" s="12"/>
      <c r="O85" s="13"/>
      <c r="P85" s="14"/>
      <c r="R85" s="12"/>
      <c r="S85" s="13"/>
      <c r="T85" s="14"/>
      <c r="U85" s="13"/>
      <c r="V85" s="12"/>
      <c r="W85" s="13"/>
      <c r="X85" s="14"/>
      <c r="Y85" s="13"/>
      <c r="Z85" s="12"/>
      <c r="AA85" s="13"/>
      <c r="AB85" s="14"/>
      <c r="AC85" s="13"/>
      <c r="AD85" s="12"/>
      <c r="AE85" s="13"/>
      <c r="AF85" s="14"/>
    </row>
    <row r="86" spans="2:32" ht="12.75">
      <c r="B86" s="12"/>
      <c r="C86" s="13"/>
      <c r="D86" s="14"/>
      <c r="E86" s="13"/>
      <c r="F86" s="12"/>
      <c r="G86" s="13"/>
      <c r="H86" s="14"/>
      <c r="I86" s="13"/>
      <c r="J86" s="12"/>
      <c r="K86" s="13"/>
      <c r="L86" s="14"/>
      <c r="M86" s="13"/>
      <c r="N86" s="12"/>
      <c r="O86" s="13"/>
      <c r="P86" s="14"/>
      <c r="R86" s="12"/>
      <c r="S86" s="13"/>
      <c r="T86" s="14"/>
      <c r="U86" s="13"/>
      <c r="V86" s="12"/>
      <c r="W86" s="13"/>
      <c r="X86" s="14"/>
      <c r="Y86" s="13"/>
      <c r="Z86" s="12"/>
      <c r="AA86" s="13"/>
      <c r="AB86" s="14"/>
      <c r="AC86" s="13"/>
      <c r="AD86" s="12"/>
      <c r="AE86" s="13"/>
      <c r="AF86" s="14"/>
    </row>
    <row r="87" spans="2:32" ht="12.75">
      <c r="B87" s="12"/>
      <c r="C87" s="13"/>
      <c r="D87" s="14"/>
      <c r="E87" s="13"/>
      <c r="F87" s="12"/>
      <c r="G87" s="13"/>
      <c r="H87" s="14"/>
      <c r="I87" s="13"/>
      <c r="J87" s="12"/>
      <c r="K87" s="13"/>
      <c r="L87" s="14"/>
      <c r="M87" s="13"/>
      <c r="N87" s="12"/>
      <c r="O87" s="13"/>
      <c r="P87" s="14"/>
      <c r="R87" s="12"/>
      <c r="S87" s="13"/>
      <c r="T87" s="14"/>
      <c r="U87" s="13"/>
      <c r="V87" s="12"/>
      <c r="W87" s="13"/>
      <c r="X87" s="14"/>
      <c r="Y87" s="13"/>
      <c r="Z87" s="12"/>
      <c r="AA87" s="13"/>
      <c r="AB87" s="14"/>
      <c r="AC87" s="13"/>
      <c r="AD87" s="12"/>
      <c r="AE87" s="13"/>
      <c r="AF87" s="14"/>
    </row>
    <row r="88" spans="2:32" ht="12.75">
      <c r="B88" s="12"/>
      <c r="C88" s="13"/>
      <c r="D88" s="14"/>
      <c r="E88" s="13"/>
      <c r="F88" s="12"/>
      <c r="G88" s="13"/>
      <c r="H88" s="14"/>
      <c r="I88" s="13"/>
      <c r="J88" s="12"/>
      <c r="K88" s="13"/>
      <c r="L88" s="14"/>
      <c r="M88" s="13"/>
      <c r="N88" s="12"/>
      <c r="O88" s="13"/>
      <c r="P88" s="14"/>
      <c r="R88" s="12"/>
      <c r="S88" s="13"/>
      <c r="T88" s="14"/>
      <c r="U88" s="13"/>
      <c r="V88" s="12"/>
      <c r="W88" s="13"/>
      <c r="X88" s="14"/>
      <c r="Y88" s="13"/>
      <c r="Z88" s="12"/>
      <c r="AA88" s="13"/>
      <c r="AB88" s="14"/>
      <c r="AC88" s="13"/>
      <c r="AD88" s="12"/>
      <c r="AE88" s="13"/>
      <c r="AF88" s="14"/>
    </row>
    <row r="89" spans="2:32" ht="12.75">
      <c r="B89" s="12"/>
      <c r="C89" s="13"/>
      <c r="D89" s="14"/>
      <c r="E89" s="13"/>
      <c r="F89" s="12"/>
      <c r="G89" s="13"/>
      <c r="H89" s="14"/>
      <c r="I89" s="13"/>
      <c r="J89" s="12"/>
      <c r="K89" s="13"/>
      <c r="L89" s="14"/>
      <c r="M89" s="13"/>
      <c r="N89" s="12"/>
      <c r="O89" s="13"/>
      <c r="P89" s="14"/>
      <c r="R89" s="12"/>
      <c r="S89" s="13"/>
      <c r="T89" s="14"/>
      <c r="U89" s="13"/>
      <c r="V89" s="12"/>
      <c r="W89" s="13"/>
      <c r="X89" s="14"/>
      <c r="Y89" s="13"/>
      <c r="Z89" s="12"/>
      <c r="AA89" s="13"/>
      <c r="AB89" s="14"/>
      <c r="AC89" s="13"/>
      <c r="AD89" s="12"/>
      <c r="AE89" s="13"/>
      <c r="AF89" s="14"/>
    </row>
    <row r="90" spans="2:32" ht="12.75">
      <c r="B90" s="12"/>
      <c r="C90" s="13"/>
      <c r="D90" s="14"/>
      <c r="E90" s="13"/>
      <c r="F90" s="12"/>
      <c r="G90" s="13"/>
      <c r="H90" s="14"/>
      <c r="I90" s="13"/>
      <c r="J90" s="12"/>
      <c r="K90" s="13"/>
      <c r="L90" s="14"/>
      <c r="M90" s="13"/>
      <c r="N90" s="12"/>
      <c r="O90" s="13"/>
      <c r="P90" s="14"/>
      <c r="R90" s="12"/>
      <c r="S90" s="13"/>
      <c r="T90" s="14"/>
      <c r="U90" s="13"/>
      <c r="V90" s="12"/>
      <c r="W90" s="13"/>
      <c r="X90" s="14"/>
      <c r="Y90" s="13"/>
      <c r="Z90" s="12"/>
      <c r="AA90" s="13"/>
      <c r="AB90" s="14"/>
      <c r="AC90" s="13"/>
      <c r="AD90" s="12"/>
      <c r="AE90" s="13"/>
      <c r="AF90" s="14"/>
    </row>
    <row r="91" spans="2:32" ht="12.75">
      <c r="B91" s="12"/>
      <c r="C91" s="13"/>
      <c r="D91" s="14"/>
      <c r="E91" s="13"/>
      <c r="F91" s="12"/>
      <c r="G91" s="13"/>
      <c r="H91" s="14"/>
      <c r="I91" s="13"/>
      <c r="J91" s="12"/>
      <c r="K91" s="13"/>
      <c r="L91" s="14"/>
      <c r="M91" s="13"/>
      <c r="N91" s="12"/>
      <c r="O91" s="13"/>
      <c r="P91" s="14"/>
      <c r="R91" s="12"/>
      <c r="S91" s="13"/>
      <c r="T91" s="14"/>
      <c r="U91" s="13"/>
      <c r="V91" s="12"/>
      <c r="W91" s="13"/>
      <c r="X91" s="14"/>
      <c r="Y91" s="13"/>
      <c r="Z91" s="12"/>
      <c r="AA91" s="13"/>
      <c r="AB91" s="14"/>
      <c r="AC91" s="13"/>
      <c r="AD91" s="12"/>
      <c r="AE91" s="13"/>
      <c r="AF91" s="14"/>
    </row>
    <row r="92" spans="2:32" ht="12.75">
      <c r="B92" s="12"/>
      <c r="C92" s="13"/>
      <c r="D92" s="14"/>
      <c r="E92" s="13"/>
      <c r="F92" s="12"/>
      <c r="G92" s="13"/>
      <c r="H92" s="14"/>
      <c r="I92" s="13"/>
      <c r="J92" s="12"/>
      <c r="K92" s="13"/>
      <c r="L92" s="14"/>
      <c r="M92" s="13"/>
      <c r="N92" s="12"/>
      <c r="O92" s="13"/>
      <c r="P92" s="14"/>
      <c r="R92" s="12"/>
      <c r="S92" s="13"/>
      <c r="T92" s="14"/>
      <c r="U92" s="13"/>
      <c r="V92" s="12"/>
      <c r="W92" s="13"/>
      <c r="X92" s="14"/>
      <c r="Y92" s="13"/>
      <c r="Z92" s="12"/>
      <c r="AA92" s="13"/>
      <c r="AB92" s="14"/>
      <c r="AC92" s="13"/>
      <c r="AD92" s="12"/>
      <c r="AE92" s="13"/>
      <c r="AF92" s="14"/>
    </row>
    <row r="93" spans="2:32" ht="12.75">
      <c r="B93" s="15"/>
      <c r="C93" s="16"/>
      <c r="D93" s="17"/>
      <c r="E93" s="13"/>
      <c r="F93" s="15"/>
      <c r="G93" s="16"/>
      <c r="H93" s="17"/>
      <c r="I93" s="13"/>
      <c r="J93" s="15"/>
      <c r="K93" s="16"/>
      <c r="L93" s="17"/>
      <c r="M93" s="13"/>
      <c r="N93" s="15"/>
      <c r="O93" s="16"/>
      <c r="P93" s="17"/>
      <c r="R93" s="15"/>
      <c r="S93" s="16"/>
      <c r="T93" s="17"/>
      <c r="U93" s="13"/>
      <c r="V93" s="15"/>
      <c r="W93" s="16"/>
      <c r="X93" s="17"/>
      <c r="Y93" s="13"/>
      <c r="Z93" s="15"/>
      <c r="AA93" s="16"/>
      <c r="AB93" s="17"/>
      <c r="AC93" s="13"/>
      <c r="AD93" s="15"/>
      <c r="AE93" s="16"/>
      <c r="AF93" s="17"/>
    </row>
    <row r="94" spans="2:32" ht="12.75"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</row>
    <row r="95" spans="2:31" ht="13.5" thickBot="1"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</row>
    <row r="96" spans="2:31" ht="12.75">
      <c r="B96" s="13"/>
      <c r="C96" s="13"/>
      <c r="D96" s="13"/>
      <c r="E96" s="13"/>
      <c r="F96" s="18"/>
      <c r="G96" s="19"/>
      <c r="H96" s="19"/>
      <c r="I96" s="19"/>
      <c r="J96" s="19"/>
      <c r="K96" s="19"/>
      <c r="L96" s="20"/>
      <c r="M96" s="13"/>
      <c r="N96" s="13"/>
      <c r="O96" s="13"/>
      <c r="R96" s="13"/>
      <c r="S96" s="13"/>
      <c r="T96" s="13"/>
      <c r="U96" s="13"/>
      <c r="V96" s="18"/>
      <c r="W96" s="19"/>
      <c r="X96" s="19"/>
      <c r="Y96" s="19"/>
      <c r="Z96" s="19"/>
      <c r="AA96" s="19"/>
      <c r="AB96" s="20"/>
      <c r="AC96" s="13"/>
      <c r="AD96" s="13"/>
      <c r="AE96" s="13"/>
    </row>
    <row r="97" spans="2:31" ht="12.75">
      <c r="B97" s="13"/>
      <c r="C97" s="13"/>
      <c r="D97" s="13"/>
      <c r="E97" s="13"/>
      <c r="F97" s="21"/>
      <c r="G97" s="13"/>
      <c r="H97" s="13"/>
      <c r="I97" s="13"/>
      <c r="J97" s="13"/>
      <c r="K97" s="13"/>
      <c r="L97" s="22"/>
      <c r="M97" s="13"/>
      <c r="N97" s="13"/>
      <c r="O97" s="13"/>
      <c r="R97" s="13"/>
      <c r="S97" s="13"/>
      <c r="T97" s="13"/>
      <c r="U97" s="13"/>
      <c r="V97" s="21"/>
      <c r="W97" s="13"/>
      <c r="X97" s="13"/>
      <c r="Y97" s="13"/>
      <c r="Z97" s="13"/>
      <c r="AA97" s="13"/>
      <c r="AB97" s="22"/>
      <c r="AC97" s="13"/>
      <c r="AD97" s="13"/>
      <c r="AE97" s="13"/>
    </row>
    <row r="98" spans="6:28" ht="12.75">
      <c r="F98" s="21"/>
      <c r="G98" s="13"/>
      <c r="H98" s="13"/>
      <c r="I98" s="13"/>
      <c r="J98" s="13"/>
      <c r="K98" s="13"/>
      <c r="L98" s="22"/>
      <c r="V98" s="21"/>
      <c r="W98" s="13"/>
      <c r="X98" s="13"/>
      <c r="Y98" s="13"/>
      <c r="Z98" s="13"/>
      <c r="AA98" s="13"/>
      <c r="AB98" s="22"/>
    </row>
    <row r="99" spans="6:28" ht="12.75">
      <c r="F99" s="21"/>
      <c r="G99" s="13"/>
      <c r="H99" s="13"/>
      <c r="I99" s="13"/>
      <c r="J99" s="13"/>
      <c r="K99" s="13"/>
      <c r="L99" s="22"/>
      <c r="V99" s="21"/>
      <c r="W99" s="13"/>
      <c r="X99" s="13"/>
      <c r="Y99" s="13"/>
      <c r="Z99" s="13"/>
      <c r="AA99" s="13"/>
      <c r="AB99" s="22"/>
    </row>
    <row r="100" spans="6:28" ht="12.75">
      <c r="F100" s="21"/>
      <c r="G100" s="13"/>
      <c r="H100" s="13"/>
      <c r="I100" s="13"/>
      <c r="J100" s="13"/>
      <c r="K100" s="13"/>
      <c r="L100" s="22"/>
      <c r="V100" s="21"/>
      <c r="W100" s="13"/>
      <c r="X100" s="13"/>
      <c r="Y100" s="13"/>
      <c r="Z100" s="13"/>
      <c r="AA100" s="13"/>
      <c r="AB100" s="22"/>
    </row>
    <row r="101" spans="6:28" ht="12.75">
      <c r="F101" s="21"/>
      <c r="G101" s="13"/>
      <c r="H101" s="13"/>
      <c r="I101" s="13"/>
      <c r="J101" s="13"/>
      <c r="K101" s="13"/>
      <c r="L101" s="22"/>
      <c r="V101" s="21"/>
      <c r="W101" s="13"/>
      <c r="X101" s="13"/>
      <c r="Y101" s="13"/>
      <c r="Z101" s="13"/>
      <c r="AA101" s="13"/>
      <c r="AB101" s="22"/>
    </row>
    <row r="102" spans="6:28" ht="12.75">
      <c r="F102" s="21"/>
      <c r="G102" s="13"/>
      <c r="H102" s="13"/>
      <c r="I102" s="13"/>
      <c r="J102" s="13"/>
      <c r="K102" s="13"/>
      <c r="L102" s="22"/>
      <c r="V102" s="21"/>
      <c r="W102" s="13"/>
      <c r="X102" s="13"/>
      <c r="Y102" s="13"/>
      <c r="Z102" s="13"/>
      <c r="AA102" s="13"/>
      <c r="AB102" s="22"/>
    </row>
    <row r="103" spans="6:28" ht="12.75">
      <c r="F103" s="21"/>
      <c r="G103" s="13"/>
      <c r="H103" s="13"/>
      <c r="I103" s="13"/>
      <c r="J103" s="13"/>
      <c r="K103" s="13"/>
      <c r="L103" s="22"/>
      <c r="V103" s="21"/>
      <c r="W103" s="13"/>
      <c r="X103" s="13"/>
      <c r="Y103" s="13"/>
      <c r="Z103" s="13"/>
      <c r="AA103" s="13"/>
      <c r="AB103" s="22"/>
    </row>
    <row r="104" spans="6:28" ht="13.5" thickBot="1">
      <c r="F104" s="23"/>
      <c r="G104" s="24"/>
      <c r="H104" s="24"/>
      <c r="I104" s="24"/>
      <c r="J104" s="24"/>
      <c r="K104" s="24"/>
      <c r="L104" s="25"/>
      <c r="V104" s="23"/>
      <c r="W104" s="24"/>
      <c r="X104" s="24"/>
      <c r="Y104" s="24"/>
      <c r="Z104" s="24"/>
      <c r="AA104" s="24"/>
      <c r="AB104" s="25"/>
    </row>
    <row r="108" spans="2:32" ht="26.25">
      <c r="B108" s="181" t="str">
        <f>Präsentationsliste!A1</f>
        <v>Ligawettkampf  im  Oldenburger  Schützenbund</v>
      </c>
      <c r="C108" s="181"/>
      <c r="D108" s="181"/>
      <c r="E108" s="181"/>
      <c r="F108" s="181"/>
      <c r="G108" s="181"/>
      <c r="H108" s="181"/>
      <c r="I108" s="181"/>
      <c r="J108" s="181"/>
      <c r="K108" s="181"/>
      <c r="L108" s="181"/>
      <c r="M108" s="181"/>
      <c r="N108" s="181"/>
      <c r="O108" s="181"/>
      <c r="P108" s="182"/>
      <c r="R108" s="181" t="str">
        <f>Präsentationsliste!A1</f>
        <v>Ligawettkampf  im  Oldenburger  Schützenbund</v>
      </c>
      <c r="S108" s="181"/>
      <c r="T108" s="181"/>
      <c r="U108" s="181"/>
      <c r="V108" s="181"/>
      <c r="W108" s="181"/>
      <c r="X108" s="181"/>
      <c r="Y108" s="181"/>
      <c r="Z108" s="181"/>
      <c r="AA108" s="181"/>
      <c r="AB108" s="181"/>
      <c r="AC108" s="181"/>
      <c r="AD108" s="181"/>
      <c r="AE108" s="181"/>
      <c r="AF108" s="181"/>
    </row>
    <row r="110" spans="2:32" ht="25.5">
      <c r="B110" s="5"/>
      <c r="C110" s="4"/>
      <c r="D110" s="5" t="s">
        <v>31</v>
      </c>
      <c r="E110" s="4"/>
      <c r="F110" s="4"/>
      <c r="G110" s="4"/>
      <c r="H110" s="4"/>
      <c r="I110" s="4"/>
      <c r="J110" s="4"/>
      <c r="K110" s="4"/>
      <c r="L110" s="4"/>
      <c r="M110" s="4"/>
      <c r="N110" s="6" t="str">
        <f>Präsentationsliste!A4</f>
        <v>Gastgeber</v>
      </c>
      <c r="O110" s="4"/>
      <c r="P110" s="6"/>
      <c r="R110" s="5"/>
      <c r="S110" s="5"/>
      <c r="T110" s="5" t="s">
        <v>35</v>
      </c>
      <c r="U110" s="4"/>
      <c r="V110" s="4"/>
      <c r="W110" s="4"/>
      <c r="X110" s="4"/>
      <c r="Y110" s="4"/>
      <c r="Z110" s="4"/>
      <c r="AA110" s="4"/>
      <c r="AB110" s="4"/>
      <c r="AC110" s="4"/>
      <c r="AD110" s="6" t="str">
        <f>Präsentationsliste!J4</f>
        <v>Gast</v>
      </c>
      <c r="AE110" s="4"/>
      <c r="AF110" s="6"/>
    </row>
    <row r="113" spans="2:32" ht="45">
      <c r="B113" s="183" t="str">
        <f>IF(Präsentationsliste!B12="","",Präsentationsliste!B12)</f>
        <v/>
      </c>
      <c r="C113" s="183"/>
      <c r="D113" s="183"/>
      <c r="E113" s="183"/>
      <c r="F113" s="183"/>
      <c r="G113" s="183"/>
      <c r="H113" s="183"/>
      <c r="I113" s="183"/>
      <c r="J113" s="183"/>
      <c r="K113" s="183"/>
      <c r="L113" s="183"/>
      <c r="M113" s="183"/>
      <c r="N113" s="183"/>
      <c r="O113" s="183"/>
      <c r="P113" s="183"/>
      <c r="R113" s="183" t="str">
        <f>IF(Präsentationsliste!B13="","",Präsentationsliste!B13)</f>
        <v/>
      </c>
      <c r="S113" s="183"/>
      <c r="T113" s="183"/>
      <c r="U113" s="183"/>
      <c r="V113" s="183"/>
      <c r="W113" s="183"/>
      <c r="X113" s="183"/>
      <c r="Y113" s="183"/>
      <c r="Z113" s="183"/>
      <c r="AA113" s="183"/>
      <c r="AB113" s="183"/>
      <c r="AC113" s="183"/>
      <c r="AD113" s="183"/>
      <c r="AE113" s="183"/>
      <c r="AF113" s="183"/>
    </row>
    <row r="114" spans="2:32" ht="3.2" customHeight="1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8"/>
      <c r="P114" s="8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8"/>
      <c r="AF114" s="8"/>
    </row>
    <row r="117" spans="2:32" ht="12.75">
      <c r="B117" s="9"/>
      <c r="C117" s="10"/>
      <c r="D117" s="11"/>
      <c r="F117" s="9"/>
      <c r="G117" s="10"/>
      <c r="H117" s="11"/>
      <c r="J117" s="9"/>
      <c r="K117" s="10"/>
      <c r="L117" s="11"/>
      <c r="N117" s="9"/>
      <c r="O117" s="10"/>
      <c r="P117" s="11"/>
      <c r="R117" s="9"/>
      <c r="S117" s="10"/>
      <c r="T117" s="11"/>
      <c r="V117" s="9"/>
      <c r="W117" s="10"/>
      <c r="X117" s="11"/>
      <c r="Z117" s="9"/>
      <c r="AA117" s="10"/>
      <c r="AB117" s="11"/>
      <c r="AD117" s="9"/>
      <c r="AE117" s="10"/>
      <c r="AF117" s="11"/>
    </row>
    <row r="118" spans="2:32" ht="12.75">
      <c r="B118" s="12"/>
      <c r="C118" s="13"/>
      <c r="D118" s="14"/>
      <c r="F118" s="12"/>
      <c r="G118" s="13"/>
      <c r="H118" s="14"/>
      <c r="J118" s="12"/>
      <c r="K118" s="13"/>
      <c r="L118" s="14"/>
      <c r="N118" s="12"/>
      <c r="O118" s="13"/>
      <c r="P118" s="14"/>
      <c r="R118" s="12"/>
      <c r="S118" s="13"/>
      <c r="T118" s="14"/>
      <c r="V118" s="12"/>
      <c r="W118" s="13"/>
      <c r="X118" s="14"/>
      <c r="Z118" s="12"/>
      <c r="AA118" s="13"/>
      <c r="AB118" s="14"/>
      <c r="AD118" s="12"/>
      <c r="AE118" s="13"/>
      <c r="AF118" s="14"/>
    </row>
    <row r="119" spans="2:32" ht="12.75">
      <c r="B119" s="12"/>
      <c r="C119" s="13"/>
      <c r="D119" s="14"/>
      <c r="F119" s="12"/>
      <c r="G119" s="13"/>
      <c r="H119" s="14"/>
      <c r="J119" s="12"/>
      <c r="K119" s="13"/>
      <c r="L119" s="14"/>
      <c r="N119" s="12"/>
      <c r="O119" s="13"/>
      <c r="P119" s="14"/>
      <c r="R119" s="12"/>
      <c r="S119" s="13"/>
      <c r="T119" s="14"/>
      <c r="V119" s="12"/>
      <c r="W119" s="13"/>
      <c r="X119" s="14"/>
      <c r="Z119" s="12"/>
      <c r="AA119" s="13"/>
      <c r="AB119" s="14"/>
      <c r="AD119" s="12"/>
      <c r="AE119" s="13"/>
      <c r="AF119" s="14"/>
    </row>
    <row r="120" spans="2:32" ht="12.75">
      <c r="B120" s="12"/>
      <c r="C120" s="13"/>
      <c r="D120" s="14"/>
      <c r="F120" s="12"/>
      <c r="G120" s="13"/>
      <c r="H120" s="14"/>
      <c r="J120" s="12"/>
      <c r="K120" s="13"/>
      <c r="L120" s="14"/>
      <c r="N120" s="12"/>
      <c r="O120" s="13"/>
      <c r="P120" s="14"/>
      <c r="R120" s="12"/>
      <c r="S120" s="13"/>
      <c r="T120" s="14"/>
      <c r="V120" s="12"/>
      <c r="W120" s="13"/>
      <c r="X120" s="14"/>
      <c r="Z120" s="12"/>
      <c r="AA120" s="13"/>
      <c r="AB120" s="14"/>
      <c r="AD120" s="12"/>
      <c r="AE120" s="13"/>
      <c r="AF120" s="14"/>
    </row>
    <row r="121" spans="2:32" ht="12.75">
      <c r="B121" s="12"/>
      <c r="C121" s="13"/>
      <c r="D121" s="14"/>
      <c r="E121" s="13"/>
      <c r="F121" s="12"/>
      <c r="G121" s="13"/>
      <c r="H121" s="14"/>
      <c r="I121" s="13"/>
      <c r="J121" s="12"/>
      <c r="K121" s="13"/>
      <c r="L121" s="14"/>
      <c r="M121" s="13"/>
      <c r="N121" s="12"/>
      <c r="O121" s="13"/>
      <c r="P121" s="14"/>
      <c r="R121" s="12"/>
      <c r="S121" s="13"/>
      <c r="T121" s="14"/>
      <c r="U121" s="13"/>
      <c r="V121" s="12"/>
      <c r="W121" s="13"/>
      <c r="X121" s="14"/>
      <c r="Y121" s="13"/>
      <c r="Z121" s="12"/>
      <c r="AA121" s="13"/>
      <c r="AB121" s="14"/>
      <c r="AC121" s="13"/>
      <c r="AD121" s="12"/>
      <c r="AE121" s="13"/>
      <c r="AF121" s="14"/>
    </row>
    <row r="122" spans="2:32" ht="12.75">
      <c r="B122" s="12"/>
      <c r="C122" s="13"/>
      <c r="D122" s="14"/>
      <c r="E122" s="13"/>
      <c r="F122" s="12"/>
      <c r="G122" s="13"/>
      <c r="H122" s="14"/>
      <c r="I122" s="13"/>
      <c r="J122" s="12"/>
      <c r="K122" s="13"/>
      <c r="L122" s="14"/>
      <c r="M122" s="13"/>
      <c r="N122" s="12"/>
      <c r="O122" s="13"/>
      <c r="P122" s="14"/>
      <c r="R122" s="12"/>
      <c r="S122" s="13"/>
      <c r="T122" s="14"/>
      <c r="U122" s="13"/>
      <c r="V122" s="12"/>
      <c r="W122" s="13"/>
      <c r="X122" s="14"/>
      <c r="Y122" s="13"/>
      <c r="Z122" s="12"/>
      <c r="AA122" s="13"/>
      <c r="AB122" s="14"/>
      <c r="AC122" s="13"/>
      <c r="AD122" s="12"/>
      <c r="AE122" s="13"/>
      <c r="AF122" s="14"/>
    </row>
    <row r="123" spans="2:32" ht="12.75">
      <c r="B123" s="12"/>
      <c r="C123" s="13"/>
      <c r="D123" s="14"/>
      <c r="E123" s="13"/>
      <c r="F123" s="12"/>
      <c r="G123" s="13"/>
      <c r="H123" s="14"/>
      <c r="I123" s="13"/>
      <c r="J123" s="12"/>
      <c r="K123" s="13"/>
      <c r="L123" s="14"/>
      <c r="M123" s="13"/>
      <c r="N123" s="12"/>
      <c r="O123" s="13"/>
      <c r="P123" s="14"/>
      <c r="R123" s="12"/>
      <c r="S123" s="13"/>
      <c r="T123" s="14"/>
      <c r="U123" s="13"/>
      <c r="V123" s="12"/>
      <c r="W123" s="13"/>
      <c r="X123" s="14"/>
      <c r="Y123" s="13"/>
      <c r="Z123" s="12"/>
      <c r="AA123" s="13"/>
      <c r="AB123" s="14"/>
      <c r="AC123" s="13"/>
      <c r="AD123" s="12"/>
      <c r="AE123" s="13"/>
      <c r="AF123" s="14"/>
    </row>
    <row r="124" spans="2:32" ht="12.75">
      <c r="B124" s="12"/>
      <c r="C124" s="13"/>
      <c r="D124" s="14"/>
      <c r="E124" s="13"/>
      <c r="F124" s="12"/>
      <c r="G124" s="13"/>
      <c r="H124" s="14"/>
      <c r="I124" s="13"/>
      <c r="J124" s="12"/>
      <c r="K124" s="13"/>
      <c r="L124" s="14"/>
      <c r="M124" s="13"/>
      <c r="N124" s="12"/>
      <c r="O124" s="13"/>
      <c r="P124" s="14"/>
      <c r="R124" s="12"/>
      <c r="S124" s="13"/>
      <c r="T124" s="14"/>
      <c r="U124" s="13"/>
      <c r="V124" s="12"/>
      <c r="W124" s="13"/>
      <c r="X124" s="14"/>
      <c r="Y124" s="13"/>
      <c r="Z124" s="12"/>
      <c r="AA124" s="13"/>
      <c r="AB124" s="14"/>
      <c r="AC124" s="13"/>
      <c r="AD124" s="12"/>
      <c r="AE124" s="13"/>
      <c r="AF124" s="14"/>
    </row>
    <row r="125" spans="2:32" ht="12.75">
      <c r="B125" s="12"/>
      <c r="C125" s="13"/>
      <c r="D125" s="14"/>
      <c r="E125" s="13"/>
      <c r="F125" s="12"/>
      <c r="G125" s="13"/>
      <c r="H125" s="14"/>
      <c r="I125" s="13"/>
      <c r="J125" s="12"/>
      <c r="K125" s="13"/>
      <c r="L125" s="14"/>
      <c r="M125" s="13"/>
      <c r="N125" s="12"/>
      <c r="O125" s="13"/>
      <c r="P125" s="14"/>
      <c r="R125" s="12"/>
      <c r="S125" s="13"/>
      <c r="T125" s="14"/>
      <c r="U125" s="13"/>
      <c r="V125" s="12"/>
      <c r="W125" s="13"/>
      <c r="X125" s="14"/>
      <c r="Y125" s="13"/>
      <c r="Z125" s="12"/>
      <c r="AA125" s="13"/>
      <c r="AB125" s="14"/>
      <c r="AC125" s="13"/>
      <c r="AD125" s="12"/>
      <c r="AE125" s="13"/>
      <c r="AF125" s="14"/>
    </row>
    <row r="126" spans="2:32" ht="12.75">
      <c r="B126" s="12"/>
      <c r="C126" s="13"/>
      <c r="D126" s="14"/>
      <c r="E126" s="13"/>
      <c r="F126" s="12"/>
      <c r="G126" s="13"/>
      <c r="H126" s="14"/>
      <c r="I126" s="13"/>
      <c r="J126" s="12"/>
      <c r="K126" s="13"/>
      <c r="L126" s="14"/>
      <c r="M126" s="13"/>
      <c r="N126" s="12"/>
      <c r="O126" s="13"/>
      <c r="P126" s="14"/>
      <c r="R126" s="12"/>
      <c r="S126" s="13"/>
      <c r="T126" s="14"/>
      <c r="U126" s="13"/>
      <c r="V126" s="12"/>
      <c r="W126" s="13"/>
      <c r="X126" s="14"/>
      <c r="Y126" s="13"/>
      <c r="Z126" s="12"/>
      <c r="AA126" s="13"/>
      <c r="AB126" s="14"/>
      <c r="AC126" s="13"/>
      <c r="AD126" s="12"/>
      <c r="AE126" s="13"/>
      <c r="AF126" s="14"/>
    </row>
    <row r="127" spans="2:32" ht="12.75">
      <c r="B127" s="12"/>
      <c r="C127" s="13"/>
      <c r="D127" s="14"/>
      <c r="E127" s="13"/>
      <c r="F127" s="12"/>
      <c r="G127" s="13"/>
      <c r="H127" s="14"/>
      <c r="I127" s="13"/>
      <c r="J127" s="12"/>
      <c r="K127" s="13"/>
      <c r="L127" s="14"/>
      <c r="M127" s="13"/>
      <c r="N127" s="12"/>
      <c r="O127" s="13"/>
      <c r="P127" s="14"/>
      <c r="R127" s="12"/>
      <c r="S127" s="13"/>
      <c r="T127" s="14"/>
      <c r="U127" s="13"/>
      <c r="V127" s="12"/>
      <c r="W127" s="13"/>
      <c r="X127" s="14"/>
      <c r="Y127" s="13"/>
      <c r="Z127" s="12"/>
      <c r="AA127" s="13"/>
      <c r="AB127" s="14"/>
      <c r="AC127" s="13"/>
      <c r="AD127" s="12"/>
      <c r="AE127" s="13"/>
      <c r="AF127" s="14"/>
    </row>
    <row r="128" spans="2:32" ht="12.75">
      <c r="B128" s="12"/>
      <c r="C128" s="13"/>
      <c r="D128" s="14"/>
      <c r="E128" s="13"/>
      <c r="F128" s="12"/>
      <c r="G128" s="13"/>
      <c r="H128" s="14"/>
      <c r="I128" s="13"/>
      <c r="J128" s="12"/>
      <c r="K128" s="13"/>
      <c r="L128" s="14"/>
      <c r="M128" s="13"/>
      <c r="N128" s="12"/>
      <c r="O128" s="13"/>
      <c r="P128" s="14"/>
      <c r="R128" s="12"/>
      <c r="S128" s="13"/>
      <c r="T128" s="14"/>
      <c r="U128" s="13"/>
      <c r="V128" s="12"/>
      <c r="W128" s="13"/>
      <c r="X128" s="14"/>
      <c r="Y128" s="13"/>
      <c r="Z128" s="12"/>
      <c r="AA128" s="13"/>
      <c r="AB128" s="14"/>
      <c r="AC128" s="13"/>
      <c r="AD128" s="12"/>
      <c r="AE128" s="13"/>
      <c r="AF128" s="14"/>
    </row>
    <row r="129" spans="2:32" ht="12.75">
      <c r="B129" s="15"/>
      <c r="C129" s="16"/>
      <c r="D129" s="17"/>
      <c r="E129" s="13"/>
      <c r="F129" s="15"/>
      <c r="G129" s="16"/>
      <c r="H129" s="17"/>
      <c r="I129" s="13"/>
      <c r="J129" s="15"/>
      <c r="K129" s="16"/>
      <c r="L129" s="17"/>
      <c r="M129" s="13"/>
      <c r="N129" s="15"/>
      <c r="O129" s="16"/>
      <c r="P129" s="17"/>
      <c r="R129" s="15"/>
      <c r="S129" s="16"/>
      <c r="T129" s="17"/>
      <c r="U129" s="13"/>
      <c r="V129" s="15"/>
      <c r="W129" s="16"/>
      <c r="X129" s="17"/>
      <c r="Y129" s="13"/>
      <c r="Z129" s="15"/>
      <c r="AA129" s="16"/>
      <c r="AB129" s="17"/>
      <c r="AC129" s="13"/>
      <c r="AD129" s="15"/>
      <c r="AE129" s="16"/>
      <c r="AF129" s="17"/>
    </row>
    <row r="130" spans="2:32" ht="12.75"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</row>
    <row r="131" spans="2:31" ht="13.5" thickBot="1"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</row>
    <row r="132" spans="2:31" ht="12.75">
      <c r="B132" s="13"/>
      <c r="C132" s="13"/>
      <c r="D132" s="13"/>
      <c r="E132" s="13"/>
      <c r="F132" s="18"/>
      <c r="G132" s="19"/>
      <c r="H132" s="19"/>
      <c r="I132" s="19"/>
      <c r="J132" s="19"/>
      <c r="K132" s="19"/>
      <c r="L132" s="20"/>
      <c r="M132" s="13"/>
      <c r="N132" s="13"/>
      <c r="O132" s="13"/>
      <c r="R132" s="13"/>
      <c r="S132" s="13"/>
      <c r="T132" s="13"/>
      <c r="U132" s="13"/>
      <c r="V132" s="18"/>
      <c r="W132" s="19"/>
      <c r="X132" s="19"/>
      <c r="Y132" s="19"/>
      <c r="Z132" s="19"/>
      <c r="AA132" s="19"/>
      <c r="AB132" s="20"/>
      <c r="AC132" s="13"/>
      <c r="AD132" s="13"/>
      <c r="AE132" s="13"/>
    </row>
    <row r="133" spans="2:31" ht="12.75">
      <c r="B133" s="13"/>
      <c r="C133" s="13"/>
      <c r="D133" s="13"/>
      <c r="E133" s="13"/>
      <c r="F133" s="21"/>
      <c r="G133" s="13"/>
      <c r="H133" s="13"/>
      <c r="I133" s="13"/>
      <c r="J133" s="13"/>
      <c r="K133" s="13"/>
      <c r="L133" s="22"/>
      <c r="M133" s="13"/>
      <c r="N133" s="13"/>
      <c r="O133" s="13"/>
      <c r="R133" s="13"/>
      <c r="S133" s="13"/>
      <c r="T133" s="13"/>
      <c r="U133" s="13"/>
      <c r="V133" s="21"/>
      <c r="W133" s="13"/>
      <c r="X133" s="13"/>
      <c r="Y133" s="13"/>
      <c r="Z133" s="13"/>
      <c r="AA133" s="13"/>
      <c r="AB133" s="22"/>
      <c r="AC133" s="13"/>
      <c r="AD133" s="13"/>
      <c r="AE133" s="13"/>
    </row>
    <row r="134" spans="6:28" ht="12.75">
      <c r="F134" s="21"/>
      <c r="G134" s="13"/>
      <c r="H134" s="13"/>
      <c r="I134" s="13"/>
      <c r="J134" s="13"/>
      <c r="K134" s="13"/>
      <c r="L134" s="22"/>
      <c r="V134" s="21"/>
      <c r="W134" s="13"/>
      <c r="X134" s="13"/>
      <c r="Y134" s="13"/>
      <c r="Z134" s="13"/>
      <c r="AA134" s="13"/>
      <c r="AB134" s="22"/>
    </row>
    <row r="135" spans="6:28" ht="12.75">
      <c r="F135" s="21"/>
      <c r="G135" s="13"/>
      <c r="H135" s="13"/>
      <c r="I135" s="13"/>
      <c r="J135" s="13"/>
      <c r="K135" s="13"/>
      <c r="L135" s="22"/>
      <c r="V135" s="21"/>
      <c r="W135" s="13"/>
      <c r="X135" s="13"/>
      <c r="Y135" s="13"/>
      <c r="Z135" s="13"/>
      <c r="AA135" s="13"/>
      <c r="AB135" s="22"/>
    </row>
    <row r="136" spans="6:28" ht="12.75">
      <c r="F136" s="21"/>
      <c r="G136" s="13"/>
      <c r="H136" s="13"/>
      <c r="I136" s="13"/>
      <c r="J136" s="13"/>
      <c r="K136" s="13"/>
      <c r="L136" s="22"/>
      <c r="V136" s="21"/>
      <c r="W136" s="13"/>
      <c r="X136" s="13"/>
      <c r="Y136" s="13"/>
      <c r="Z136" s="13"/>
      <c r="AA136" s="13"/>
      <c r="AB136" s="22"/>
    </row>
    <row r="137" spans="6:28" ht="12.75">
      <c r="F137" s="21"/>
      <c r="G137" s="13"/>
      <c r="H137" s="13"/>
      <c r="I137" s="13"/>
      <c r="J137" s="13"/>
      <c r="K137" s="13"/>
      <c r="L137" s="22"/>
      <c r="V137" s="21"/>
      <c r="W137" s="13"/>
      <c r="X137" s="13"/>
      <c r="Y137" s="13"/>
      <c r="Z137" s="13"/>
      <c r="AA137" s="13"/>
      <c r="AB137" s="22"/>
    </row>
    <row r="138" spans="6:28" ht="12.75">
      <c r="F138" s="21"/>
      <c r="G138" s="13"/>
      <c r="H138" s="13"/>
      <c r="I138" s="13"/>
      <c r="J138" s="13"/>
      <c r="K138" s="13"/>
      <c r="L138" s="22"/>
      <c r="V138" s="21"/>
      <c r="W138" s="13"/>
      <c r="X138" s="13"/>
      <c r="Y138" s="13"/>
      <c r="Z138" s="13"/>
      <c r="AA138" s="13"/>
      <c r="AB138" s="22"/>
    </row>
    <row r="139" spans="6:28" ht="12.75">
      <c r="F139" s="21"/>
      <c r="G139" s="13"/>
      <c r="H139" s="13"/>
      <c r="I139" s="13"/>
      <c r="J139" s="13"/>
      <c r="K139" s="13"/>
      <c r="L139" s="22"/>
      <c r="V139" s="21"/>
      <c r="W139" s="13"/>
      <c r="X139" s="13"/>
      <c r="Y139" s="13"/>
      <c r="Z139" s="13"/>
      <c r="AA139" s="13"/>
      <c r="AB139" s="22"/>
    </row>
    <row r="140" spans="6:28" ht="13.5" thickBot="1">
      <c r="F140" s="23"/>
      <c r="G140" s="24"/>
      <c r="H140" s="24"/>
      <c r="I140" s="24"/>
      <c r="J140" s="24"/>
      <c r="K140" s="24"/>
      <c r="L140" s="25"/>
      <c r="V140" s="23"/>
      <c r="W140" s="24"/>
      <c r="X140" s="24"/>
      <c r="Y140" s="24"/>
      <c r="Z140" s="24"/>
      <c r="AA140" s="24"/>
      <c r="AB140" s="25"/>
    </row>
    <row r="144" spans="2:32" ht="26.25">
      <c r="B144" s="181" t="str">
        <f>Präsentationsliste!A1</f>
        <v>Ligawettkampf  im  Oldenburger  Schützenbund</v>
      </c>
      <c r="C144" s="181"/>
      <c r="D144" s="181"/>
      <c r="E144" s="181"/>
      <c r="F144" s="181"/>
      <c r="G144" s="181"/>
      <c r="H144" s="181"/>
      <c r="I144" s="181"/>
      <c r="J144" s="181"/>
      <c r="K144" s="181"/>
      <c r="L144" s="181"/>
      <c r="M144" s="181"/>
      <c r="N144" s="181"/>
      <c r="O144" s="181"/>
      <c r="P144" s="182"/>
      <c r="R144" s="181" t="str">
        <f>Präsentationsliste!A1</f>
        <v>Ligawettkampf  im  Oldenburger  Schützenbund</v>
      </c>
      <c r="S144" s="181"/>
      <c r="T144" s="181"/>
      <c r="U144" s="181"/>
      <c r="V144" s="181"/>
      <c r="W144" s="181"/>
      <c r="X144" s="181"/>
      <c r="Y144" s="181"/>
      <c r="Z144" s="181"/>
      <c r="AA144" s="181"/>
      <c r="AB144" s="181"/>
      <c r="AC144" s="181"/>
      <c r="AD144" s="181"/>
      <c r="AE144" s="181"/>
      <c r="AF144" s="181"/>
    </row>
    <row r="146" spans="2:32" ht="25.5">
      <c r="B146" s="5"/>
      <c r="C146" s="4"/>
      <c r="D146" s="5" t="s">
        <v>32</v>
      </c>
      <c r="E146" s="4"/>
      <c r="F146" s="4"/>
      <c r="G146" s="4"/>
      <c r="H146" s="4"/>
      <c r="I146" s="4"/>
      <c r="J146" s="4"/>
      <c r="K146" s="4"/>
      <c r="L146" s="4"/>
      <c r="M146" s="4"/>
      <c r="N146" s="6" t="str">
        <f>Präsentationsliste!A4</f>
        <v>Gastgeber</v>
      </c>
      <c r="O146" s="4"/>
      <c r="P146" s="6"/>
      <c r="R146" s="5"/>
      <c r="S146" s="5"/>
      <c r="T146" s="5" t="s">
        <v>36</v>
      </c>
      <c r="U146" s="4"/>
      <c r="V146" s="4"/>
      <c r="W146" s="4"/>
      <c r="X146" s="4"/>
      <c r="Y146" s="4"/>
      <c r="Z146" s="4"/>
      <c r="AA146" s="4"/>
      <c r="AB146" s="4"/>
      <c r="AC146" s="4"/>
      <c r="AD146" s="6" t="str">
        <f>Präsentationsliste!J4</f>
        <v>Gast</v>
      </c>
      <c r="AE146" s="4"/>
      <c r="AF146" s="6"/>
    </row>
    <row r="149" spans="2:32" ht="45">
      <c r="B149" s="183" t="str">
        <f>IF(Präsentationsliste!B14="","",Präsentationsliste!B14)</f>
        <v/>
      </c>
      <c r="C149" s="183"/>
      <c r="D149" s="183"/>
      <c r="E149" s="183"/>
      <c r="F149" s="183"/>
      <c r="G149" s="183"/>
      <c r="H149" s="183"/>
      <c r="I149" s="183"/>
      <c r="J149" s="183"/>
      <c r="K149" s="183"/>
      <c r="L149" s="183"/>
      <c r="M149" s="183"/>
      <c r="N149" s="183"/>
      <c r="O149" s="183"/>
      <c r="P149" s="183"/>
      <c r="R149" s="183" t="str">
        <f>IF(Präsentationsliste!B15="","",Präsentationsliste!B15)</f>
        <v/>
      </c>
      <c r="S149" s="183"/>
      <c r="T149" s="183"/>
      <c r="U149" s="183"/>
      <c r="V149" s="183"/>
      <c r="W149" s="183"/>
      <c r="X149" s="183"/>
      <c r="Y149" s="183"/>
      <c r="Z149" s="183"/>
      <c r="AA149" s="183"/>
      <c r="AB149" s="183"/>
      <c r="AC149" s="183"/>
      <c r="AD149" s="183"/>
      <c r="AE149" s="183"/>
      <c r="AF149" s="183"/>
    </row>
    <row r="150" spans="2:32" ht="3.2" customHeight="1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8"/>
      <c r="P150" s="8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8"/>
      <c r="AF150" s="8"/>
    </row>
    <row r="153" spans="2:32" ht="12.75">
      <c r="B153" s="9"/>
      <c r="C153" s="10"/>
      <c r="D153" s="11"/>
      <c r="F153" s="9"/>
      <c r="G153" s="10"/>
      <c r="H153" s="11"/>
      <c r="J153" s="9"/>
      <c r="K153" s="10"/>
      <c r="L153" s="11"/>
      <c r="N153" s="9"/>
      <c r="O153" s="10"/>
      <c r="P153" s="11"/>
      <c r="R153" s="9"/>
      <c r="S153" s="10"/>
      <c r="T153" s="11"/>
      <c r="V153" s="9"/>
      <c r="W153" s="10"/>
      <c r="X153" s="11"/>
      <c r="Z153" s="9"/>
      <c r="AA153" s="10"/>
      <c r="AB153" s="11"/>
      <c r="AD153" s="9"/>
      <c r="AE153" s="10"/>
      <c r="AF153" s="11"/>
    </row>
    <row r="154" spans="2:32" ht="12.75">
      <c r="B154" s="12"/>
      <c r="C154" s="13"/>
      <c r="D154" s="14"/>
      <c r="F154" s="12"/>
      <c r="G154" s="13"/>
      <c r="H154" s="14"/>
      <c r="J154" s="12"/>
      <c r="K154" s="13"/>
      <c r="L154" s="14"/>
      <c r="N154" s="12"/>
      <c r="O154" s="13"/>
      <c r="P154" s="14"/>
      <c r="R154" s="12"/>
      <c r="S154" s="13"/>
      <c r="T154" s="14"/>
      <c r="V154" s="12"/>
      <c r="W154" s="13"/>
      <c r="X154" s="14"/>
      <c r="Z154" s="12"/>
      <c r="AA154" s="13"/>
      <c r="AB154" s="14"/>
      <c r="AD154" s="12"/>
      <c r="AE154" s="13"/>
      <c r="AF154" s="14"/>
    </row>
    <row r="155" spans="2:32" ht="12.75">
      <c r="B155" s="12"/>
      <c r="C155" s="13"/>
      <c r="D155" s="14"/>
      <c r="F155" s="12"/>
      <c r="G155" s="13"/>
      <c r="H155" s="14"/>
      <c r="J155" s="12"/>
      <c r="K155" s="13"/>
      <c r="L155" s="14"/>
      <c r="N155" s="12"/>
      <c r="O155" s="13"/>
      <c r="P155" s="14"/>
      <c r="R155" s="12"/>
      <c r="S155" s="13"/>
      <c r="T155" s="14"/>
      <c r="V155" s="12"/>
      <c r="W155" s="13"/>
      <c r="X155" s="14"/>
      <c r="Z155" s="12"/>
      <c r="AA155" s="13"/>
      <c r="AB155" s="14"/>
      <c r="AD155" s="12"/>
      <c r="AE155" s="13"/>
      <c r="AF155" s="14"/>
    </row>
    <row r="156" spans="2:32" ht="12.75">
      <c r="B156" s="12"/>
      <c r="C156" s="13"/>
      <c r="D156" s="14"/>
      <c r="F156" s="12"/>
      <c r="G156" s="13"/>
      <c r="H156" s="14"/>
      <c r="J156" s="12"/>
      <c r="K156" s="13"/>
      <c r="L156" s="14"/>
      <c r="N156" s="12"/>
      <c r="O156" s="13"/>
      <c r="P156" s="14"/>
      <c r="R156" s="12"/>
      <c r="S156" s="13"/>
      <c r="T156" s="14"/>
      <c r="V156" s="12"/>
      <c r="W156" s="13"/>
      <c r="X156" s="14"/>
      <c r="Z156" s="12"/>
      <c r="AA156" s="13"/>
      <c r="AB156" s="14"/>
      <c r="AD156" s="12"/>
      <c r="AE156" s="13"/>
      <c r="AF156" s="14"/>
    </row>
    <row r="157" spans="2:32" ht="12.75">
      <c r="B157" s="12"/>
      <c r="C157" s="13"/>
      <c r="D157" s="14"/>
      <c r="E157" s="13"/>
      <c r="F157" s="12"/>
      <c r="G157" s="13"/>
      <c r="H157" s="14"/>
      <c r="I157" s="13"/>
      <c r="J157" s="12"/>
      <c r="K157" s="13"/>
      <c r="L157" s="14"/>
      <c r="M157" s="13"/>
      <c r="N157" s="12"/>
      <c r="O157" s="13"/>
      <c r="P157" s="14"/>
      <c r="R157" s="12"/>
      <c r="S157" s="13"/>
      <c r="T157" s="14"/>
      <c r="U157" s="13"/>
      <c r="V157" s="12"/>
      <c r="W157" s="13"/>
      <c r="X157" s="14"/>
      <c r="Y157" s="13"/>
      <c r="Z157" s="12"/>
      <c r="AA157" s="13"/>
      <c r="AB157" s="14"/>
      <c r="AC157" s="13"/>
      <c r="AD157" s="12"/>
      <c r="AE157" s="13"/>
      <c r="AF157" s="14"/>
    </row>
    <row r="158" spans="2:32" ht="12.75">
      <c r="B158" s="12"/>
      <c r="C158" s="13"/>
      <c r="D158" s="14"/>
      <c r="E158" s="13"/>
      <c r="F158" s="12"/>
      <c r="G158" s="13"/>
      <c r="H158" s="14"/>
      <c r="I158" s="13"/>
      <c r="J158" s="12"/>
      <c r="K158" s="13"/>
      <c r="L158" s="14"/>
      <c r="M158" s="13"/>
      <c r="N158" s="12"/>
      <c r="O158" s="13"/>
      <c r="P158" s="14"/>
      <c r="R158" s="12"/>
      <c r="S158" s="13"/>
      <c r="T158" s="14"/>
      <c r="U158" s="13"/>
      <c r="V158" s="12"/>
      <c r="W158" s="13"/>
      <c r="X158" s="14"/>
      <c r="Y158" s="13"/>
      <c r="Z158" s="12"/>
      <c r="AA158" s="13"/>
      <c r="AB158" s="14"/>
      <c r="AC158" s="13"/>
      <c r="AD158" s="12"/>
      <c r="AE158" s="13"/>
      <c r="AF158" s="14"/>
    </row>
    <row r="159" spans="2:32" ht="12.75">
      <c r="B159" s="12"/>
      <c r="C159" s="13"/>
      <c r="D159" s="14"/>
      <c r="E159" s="13"/>
      <c r="F159" s="12"/>
      <c r="G159" s="13"/>
      <c r="H159" s="14"/>
      <c r="I159" s="13"/>
      <c r="J159" s="12"/>
      <c r="K159" s="13"/>
      <c r="L159" s="14"/>
      <c r="M159" s="13"/>
      <c r="N159" s="12"/>
      <c r="O159" s="13"/>
      <c r="P159" s="14"/>
      <c r="R159" s="12"/>
      <c r="S159" s="13"/>
      <c r="T159" s="14"/>
      <c r="U159" s="13"/>
      <c r="V159" s="12"/>
      <c r="W159" s="13"/>
      <c r="X159" s="14"/>
      <c r="Y159" s="13"/>
      <c r="Z159" s="12"/>
      <c r="AA159" s="13"/>
      <c r="AB159" s="14"/>
      <c r="AC159" s="13"/>
      <c r="AD159" s="12"/>
      <c r="AE159" s="13"/>
      <c r="AF159" s="14"/>
    </row>
    <row r="160" spans="2:32" ht="12.75">
      <c r="B160" s="12"/>
      <c r="C160" s="13"/>
      <c r="D160" s="14"/>
      <c r="E160" s="13"/>
      <c r="F160" s="12"/>
      <c r="G160" s="13"/>
      <c r="H160" s="14"/>
      <c r="I160" s="13"/>
      <c r="J160" s="12"/>
      <c r="K160" s="13"/>
      <c r="L160" s="14"/>
      <c r="M160" s="13"/>
      <c r="N160" s="12"/>
      <c r="O160" s="13"/>
      <c r="P160" s="14"/>
      <c r="R160" s="12"/>
      <c r="S160" s="13"/>
      <c r="T160" s="14"/>
      <c r="U160" s="13"/>
      <c r="V160" s="12"/>
      <c r="W160" s="13"/>
      <c r="X160" s="14"/>
      <c r="Y160" s="13"/>
      <c r="Z160" s="12"/>
      <c r="AA160" s="13"/>
      <c r="AB160" s="14"/>
      <c r="AC160" s="13"/>
      <c r="AD160" s="12"/>
      <c r="AE160" s="13"/>
      <c r="AF160" s="14"/>
    </row>
    <row r="161" spans="2:32" ht="12.75">
      <c r="B161" s="12"/>
      <c r="C161" s="13"/>
      <c r="D161" s="14"/>
      <c r="E161" s="13"/>
      <c r="F161" s="12"/>
      <c r="G161" s="13"/>
      <c r="H161" s="14"/>
      <c r="I161" s="13"/>
      <c r="J161" s="12"/>
      <c r="K161" s="13"/>
      <c r="L161" s="14"/>
      <c r="M161" s="13"/>
      <c r="N161" s="12"/>
      <c r="O161" s="13"/>
      <c r="P161" s="14"/>
      <c r="R161" s="12"/>
      <c r="S161" s="13"/>
      <c r="T161" s="14"/>
      <c r="U161" s="13"/>
      <c r="V161" s="12"/>
      <c r="W161" s="13"/>
      <c r="X161" s="14"/>
      <c r="Y161" s="13"/>
      <c r="Z161" s="12"/>
      <c r="AA161" s="13"/>
      <c r="AB161" s="14"/>
      <c r="AC161" s="13"/>
      <c r="AD161" s="12"/>
      <c r="AE161" s="13"/>
      <c r="AF161" s="14"/>
    </row>
    <row r="162" spans="2:32" ht="12.75">
      <c r="B162" s="12"/>
      <c r="C162" s="13"/>
      <c r="D162" s="14"/>
      <c r="E162" s="13"/>
      <c r="F162" s="12"/>
      <c r="G162" s="13"/>
      <c r="H162" s="14"/>
      <c r="I162" s="13"/>
      <c r="J162" s="12"/>
      <c r="K162" s="13"/>
      <c r="L162" s="14"/>
      <c r="M162" s="13"/>
      <c r="N162" s="12"/>
      <c r="O162" s="13"/>
      <c r="P162" s="14"/>
      <c r="R162" s="12"/>
      <c r="S162" s="13"/>
      <c r="T162" s="14"/>
      <c r="U162" s="13"/>
      <c r="V162" s="12"/>
      <c r="W162" s="13"/>
      <c r="X162" s="14"/>
      <c r="Y162" s="13"/>
      <c r="Z162" s="12"/>
      <c r="AA162" s="13"/>
      <c r="AB162" s="14"/>
      <c r="AC162" s="13"/>
      <c r="AD162" s="12"/>
      <c r="AE162" s="13"/>
      <c r="AF162" s="14"/>
    </row>
    <row r="163" spans="2:32" ht="12.75">
      <c r="B163" s="12"/>
      <c r="C163" s="13"/>
      <c r="D163" s="14"/>
      <c r="E163" s="13"/>
      <c r="F163" s="12"/>
      <c r="G163" s="13"/>
      <c r="H163" s="14"/>
      <c r="I163" s="13"/>
      <c r="J163" s="12"/>
      <c r="K163" s="13"/>
      <c r="L163" s="14"/>
      <c r="M163" s="13"/>
      <c r="N163" s="12"/>
      <c r="O163" s="13"/>
      <c r="P163" s="14"/>
      <c r="R163" s="12"/>
      <c r="S163" s="13"/>
      <c r="T163" s="14"/>
      <c r="U163" s="13"/>
      <c r="V163" s="12"/>
      <c r="W163" s="13"/>
      <c r="X163" s="14"/>
      <c r="Y163" s="13"/>
      <c r="Z163" s="12"/>
      <c r="AA163" s="13"/>
      <c r="AB163" s="14"/>
      <c r="AC163" s="13"/>
      <c r="AD163" s="12"/>
      <c r="AE163" s="13"/>
      <c r="AF163" s="14"/>
    </row>
    <row r="164" spans="2:32" ht="12.75">
      <c r="B164" s="12"/>
      <c r="C164" s="13"/>
      <c r="D164" s="14"/>
      <c r="E164" s="13"/>
      <c r="F164" s="12"/>
      <c r="G164" s="13"/>
      <c r="H164" s="14"/>
      <c r="I164" s="13"/>
      <c r="J164" s="12"/>
      <c r="K164" s="13"/>
      <c r="L164" s="14"/>
      <c r="M164" s="13"/>
      <c r="N164" s="12"/>
      <c r="O164" s="13"/>
      <c r="P164" s="14"/>
      <c r="R164" s="12"/>
      <c r="S164" s="13"/>
      <c r="T164" s="14"/>
      <c r="U164" s="13"/>
      <c r="V164" s="12"/>
      <c r="W164" s="13"/>
      <c r="X164" s="14"/>
      <c r="Y164" s="13"/>
      <c r="Z164" s="12"/>
      <c r="AA164" s="13"/>
      <c r="AB164" s="14"/>
      <c r="AC164" s="13"/>
      <c r="AD164" s="12"/>
      <c r="AE164" s="13"/>
      <c r="AF164" s="14"/>
    </row>
    <row r="165" spans="2:32" ht="12.75">
      <c r="B165" s="15"/>
      <c r="C165" s="16"/>
      <c r="D165" s="17"/>
      <c r="E165" s="13"/>
      <c r="F165" s="15"/>
      <c r="G165" s="16"/>
      <c r="H165" s="17"/>
      <c r="I165" s="13"/>
      <c r="J165" s="15"/>
      <c r="K165" s="16"/>
      <c r="L165" s="17"/>
      <c r="M165" s="13"/>
      <c r="N165" s="15"/>
      <c r="O165" s="16"/>
      <c r="P165" s="17"/>
      <c r="R165" s="15"/>
      <c r="S165" s="16"/>
      <c r="T165" s="17"/>
      <c r="U165" s="13"/>
      <c r="V165" s="15"/>
      <c r="W165" s="16"/>
      <c r="X165" s="17"/>
      <c r="Y165" s="13"/>
      <c r="Z165" s="15"/>
      <c r="AA165" s="16"/>
      <c r="AB165" s="17"/>
      <c r="AC165" s="13"/>
      <c r="AD165" s="15"/>
      <c r="AE165" s="16"/>
      <c r="AF165" s="17"/>
    </row>
    <row r="166" spans="2:32" ht="12.75"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</row>
    <row r="167" spans="2:31" ht="13.5" thickBot="1"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</row>
    <row r="168" spans="2:31" ht="12.75">
      <c r="B168" s="13"/>
      <c r="C168" s="13"/>
      <c r="D168" s="13"/>
      <c r="E168" s="13"/>
      <c r="F168" s="18"/>
      <c r="G168" s="19"/>
      <c r="H168" s="19"/>
      <c r="I168" s="19"/>
      <c r="J168" s="19"/>
      <c r="K168" s="19"/>
      <c r="L168" s="20"/>
      <c r="M168" s="13"/>
      <c r="N168" s="13"/>
      <c r="O168" s="13"/>
      <c r="R168" s="13"/>
      <c r="S168" s="13"/>
      <c r="T168" s="13"/>
      <c r="U168" s="13"/>
      <c r="V168" s="18"/>
      <c r="W168" s="19"/>
      <c r="X168" s="19"/>
      <c r="Y168" s="19"/>
      <c r="Z168" s="19"/>
      <c r="AA168" s="19"/>
      <c r="AB168" s="20"/>
      <c r="AC168" s="13"/>
      <c r="AD168" s="13"/>
      <c r="AE168" s="13"/>
    </row>
    <row r="169" spans="2:31" ht="12.75">
      <c r="B169" s="13"/>
      <c r="C169" s="13"/>
      <c r="D169" s="13"/>
      <c r="E169" s="13"/>
      <c r="F169" s="21"/>
      <c r="G169" s="13"/>
      <c r="H169" s="13"/>
      <c r="I169" s="13"/>
      <c r="J169" s="13"/>
      <c r="K169" s="13"/>
      <c r="L169" s="22"/>
      <c r="M169" s="13"/>
      <c r="N169" s="13"/>
      <c r="O169" s="13"/>
      <c r="R169" s="13"/>
      <c r="S169" s="13"/>
      <c r="T169" s="13"/>
      <c r="U169" s="13"/>
      <c r="V169" s="21"/>
      <c r="W169" s="13"/>
      <c r="X169" s="13"/>
      <c r="Y169" s="13"/>
      <c r="Z169" s="13"/>
      <c r="AA169" s="13"/>
      <c r="AB169" s="22"/>
      <c r="AC169" s="13"/>
      <c r="AD169" s="13"/>
      <c r="AE169" s="13"/>
    </row>
    <row r="170" spans="6:28" ht="12.75">
      <c r="F170" s="21"/>
      <c r="G170" s="13"/>
      <c r="H170" s="13"/>
      <c r="I170" s="13"/>
      <c r="J170" s="13"/>
      <c r="K170" s="13"/>
      <c r="L170" s="22"/>
      <c r="V170" s="21"/>
      <c r="W170" s="13"/>
      <c r="X170" s="13"/>
      <c r="Y170" s="13"/>
      <c r="Z170" s="13"/>
      <c r="AA170" s="13"/>
      <c r="AB170" s="22"/>
    </row>
    <row r="171" spans="6:28" ht="12.75">
      <c r="F171" s="21"/>
      <c r="G171" s="13"/>
      <c r="H171" s="13"/>
      <c r="I171" s="13"/>
      <c r="J171" s="13"/>
      <c r="K171" s="13"/>
      <c r="L171" s="22"/>
      <c r="V171" s="21"/>
      <c r="W171" s="13"/>
      <c r="X171" s="13"/>
      <c r="Y171" s="13"/>
      <c r="Z171" s="13"/>
      <c r="AA171" s="13"/>
      <c r="AB171" s="22"/>
    </row>
    <row r="172" spans="6:28" ht="12.75">
      <c r="F172" s="21"/>
      <c r="G172" s="13"/>
      <c r="H172" s="13"/>
      <c r="I172" s="13"/>
      <c r="J172" s="13"/>
      <c r="K172" s="13"/>
      <c r="L172" s="22"/>
      <c r="V172" s="21"/>
      <c r="W172" s="13"/>
      <c r="X172" s="13"/>
      <c r="Y172" s="13"/>
      <c r="Z172" s="13"/>
      <c r="AA172" s="13"/>
      <c r="AB172" s="22"/>
    </row>
    <row r="173" spans="6:28" ht="12.75">
      <c r="F173" s="21"/>
      <c r="G173" s="13"/>
      <c r="H173" s="13"/>
      <c r="I173" s="13"/>
      <c r="J173" s="13"/>
      <c r="K173" s="13"/>
      <c r="L173" s="22"/>
      <c r="V173" s="21"/>
      <c r="W173" s="13"/>
      <c r="X173" s="13"/>
      <c r="Y173" s="13"/>
      <c r="Z173" s="13"/>
      <c r="AA173" s="13"/>
      <c r="AB173" s="22"/>
    </row>
    <row r="174" spans="6:28" ht="12.75">
      <c r="F174" s="21"/>
      <c r="G174" s="13"/>
      <c r="H174" s="13"/>
      <c r="I174" s="13"/>
      <c r="J174" s="13"/>
      <c r="K174" s="13"/>
      <c r="L174" s="22"/>
      <c r="V174" s="21"/>
      <c r="W174" s="13"/>
      <c r="X174" s="13"/>
      <c r="Y174" s="13"/>
      <c r="Z174" s="13"/>
      <c r="AA174" s="13"/>
      <c r="AB174" s="22"/>
    </row>
    <row r="175" spans="6:28" ht="12.75">
      <c r="F175" s="21"/>
      <c r="G175" s="13"/>
      <c r="H175" s="13"/>
      <c r="I175" s="13"/>
      <c r="J175" s="13"/>
      <c r="K175" s="13"/>
      <c r="L175" s="22"/>
      <c r="V175" s="21"/>
      <c r="W175" s="13"/>
      <c r="X175" s="13"/>
      <c r="Y175" s="13"/>
      <c r="Z175" s="13"/>
      <c r="AA175" s="13"/>
      <c r="AB175" s="22"/>
    </row>
    <row r="176" spans="6:28" ht="13.5" thickBot="1">
      <c r="F176" s="23"/>
      <c r="G176" s="24"/>
      <c r="H176" s="24"/>
      <c r="I176" s="24"/>
      <c r="J176" s="24"/>
      <c r="K176" s="24"/>
      <c r="L176" s="25"/>
      <c r="V176" s="23"/>
      <c r="W176" s="24"/>
      <c r="X176" s="24"/>
      <c r="Y176" s="24"/>
      <c r="Z176" s="24"/>
      <c r="AA176" s="24"/>
      <c r="AB176" s="25"/>
    </row>
  </sheetData>
  <mergeCells count="20">
    <mergeCell ref="R149:AF149"/>
    <mergeCell ref="B113:P113"/>
    <mergeCell ref="B144:P144"/>
    <mergeCell ref="B149:P149"/>
    <mergeCell ref="B72:P72"/>
    <mergeCell ref="R113:AF113"/>
    <mergeCell ref="B1:P1"/>
    <mergeCell ref="B5:P5"/>
    <mergeCell ref="B36:P36"/>
    <mergeCell ref="B41:P41"/>
    <mergeCell ref="R144:AF144"/>
    <mergeCell ref="R1:AF1"/>
    <mergeCell ref="R5:AF5"/>
    <mergeCell ref="R36:AF36"/>
    <mergeCell ref="R41:AF41"/>
    <mergeCell ref="B77:P77"/>
    <mergeCell ref="B108:P108"/>
    <mergeCell ref="R72:AF72"/>
    <mergeCell ref="R77:AF77"/>
    <mergeCell ref="R108:AF108"/>
  </mergeCells>
  <printOptions/>
  <pageMargins left="0.787401575" right="0.67" top="0.65" bottom="0.51" header="0.4921259845" footer="0.4921259845"/>
  <pageSetup horizontalDpi="300" verticalDpi="300" orientation="landscape" paperSize="9" r:id="rId1"/>
  <rowBreaks count="1" manualBreakCount="1">
    <brk id="3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33"/>
  <sheetViews>
    <sheetView showGridLines="0" workbookViewId="0" topLeftCell="A1">
      <selection activeCell="A1" sqref="A1:Y1"/>
    </sheetView>
  </sheetViews>
  <sheetFormatPr defaultColWidth="11.421875" defaultRowHeight="12.75"/>
  <cols>
    <col min="1" max="1" width="2.8515625" style="0" customWidth="1"/>
    <col min="2" max="2" width="1.421875" style="0" customWidth="1"/>
    <col min="3" max="3" width="19.28125" style="0" customWidth="1"/>
    <col min="4" max="7" width="4.28125" style="0" customWidth="1"/>
    <col min="8" max="8" width="4.00390625" style="0" customWidth="1"/>
    <col min="9" max="9" width="4.28125" style="0" customWidth="1"/>
    <col min="10" max="12" width="4.00390625" style="0" customWidth="1"/>
    <col min="13" max="13" width="6.421875" style="0" customWidth="1"/>
    <col min="14" max="14" width="2.8515625" style="0" customWidth="1"/>
    <col min="15" max="15" width="16.421875" style="0" customWidth="1"/>
    <col min="16" max="20" width="4.28125" style="0" customWidth="1"/>
    <col min="21" max="21" width="8.28125" style="0" customWidth="1"/>
    <col min="22" max="24" width="4.00390625" style="0" customWidth="1"/>
    <col min="25" max="25" width="6.421875" style="0" customWidth="1"/>
  </cols>
  <sheetData>
    <row r="1" spans="1:25" ht="27.75" customHeight="1">
      <c r="A1" s="148" t="s">
        <v>17</v>
      </c>
      <c r="B1" s="148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</row>
    <row r="2" ht="4.5" customHeight="1"/>
    <row r="3" spans="1:25" ht="23.25">
      <c r="A3" s="157" t="s">
        <v>10</v>
      </c>
      <c r="B3" s="157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</row>
    <row r="4" ht="18.75" customHeight="1"/>
    <row r="5" spans="1:25" ht="18" customHeight="1">
      <c r="A5" s="172" t="str">
        <f>IF(Präsentationsliste!A2="","","X")</f>
        <v/>
      </c>
      <c r="B5" s="173"/>
      <c r="C5" s="27" t="s">
        <v>12</v>
      </c>
      <c r="D5" s="37"/>
      <c r="E5" s="27"/>
      <c r="F5" s="37"/>
      <c r="G5" s="37"/>
      <c r="H5" s="38"/>
      <c r="I5" s="50" t="str">
        <f>IF(Präsentationsliste!G2="","","X")</f>
        <v/>
      </c>
      <c r="J5" s="29" t="s">
        <v>11</v>
      </c>
      <c r="K5" s="27"/>
      <c r="L5" s="27"/>
      <c r="M5" s="27"/>
      <c r="N5" s="50" t="str">
        <f>IF(Präsentationsliste!O3="","",Präsentationsliste!O3)</f>
        <v/>
      </c>
      <c r="O5" s="29" t="s">
        <v>59</v>
      </c>
      <c r="P5" s="50" t="str">
        <f>IF(Präsentationsliste!O2="","",Präsentationsliste!O2)</f>
        <v/>
      </c>
      <c r="Q5" s="29" t="s">
        <v>37</v>
      </c>
      <c r="R5" s="27"/>
      <c r="S5" s="27"/>
      <c r="T5" s="27"/>
      <c r="U5" s="27"/>
      <c r="V5" s="128"/>
      <c r="W5" s="128"/>
      <c r="X5" s="128"/>
      <c r="Y5" s="128"/>
    </row>
    <row r="6" spans="1:25" ht="8.25" customHeight="1">
      <c r="A6" s="29"/>
      <c r="B6" s="29"/>
      <c r="C6" s="27"/>
      <c r="D6" s="28"/>
      <c r="E6" s="27"/>
      <c r="F6" s="28"/>
      <c r="G6" s="28"/>
      <c r="H6" s="28"/>
      <c r="I6" s="27"/>
      <c r="J6" s="29"/>
      <c r="K6" s="27"/>
      <c r="L6" s="27"/>
      <c r="M6" s="27"/>
      <c r="N6" s="27"/>
      <c r="O6" s="27"/>
      <c r="P6" s="29"/>
      <c r="Q6" s="29"/>
      <c r="R6" s="27"/>
      <c r="S6" s="27"/>
      <c r="T6" s="27"/>
      <c r="U6" s="27"/>
      <c r="V6" s="27"/>
      <c r="W6" s="27"/>
      <c r="X6" s="27"/>
      <c r="Y6" s="27"/>
    </row>
    <row r="7" spans="1:25" ht="18" customHeight="1">
      <c r="A7" s="172" t="str">
        <f>IF(Präsentationsliste!A3="","","X")</f>
        <v/>
      </c>
      <c r="B7" s="173"/>
      <c r="C7" s="27" t="s">
        <v>18</v>
      </c>
      <c r="D7" s="37"/>
      <c r="E7" s="27"/>
      <c r="F7" s="37"/>
      <c r="G7" s="37"/>
      <c r="H7" s="38"/>
      <c r="I7" s="50" t="str">
        <f>IF(Präsentationsliste!G3="","","X")</f>
        <v/>
      </c>
      <c r="J7" s="29" t="s">
        <v>13</v>
      </c>
      <c r="K7" s="27"/>
      <c r="L7" s="27"/>
      <c r="M7" s="27"/>
      <c r="N7" s="27"/>
      <c r="O7" s="27"/>
      <c r="R7" s="27"/>
      <c r="S7" s="27"/>
      <c r="T7" s="27"/>
      <c r="U7" s="27"/>
      <c r="V7" s="171" t="s">
        <v>19</v>
      </c>
      <c r="W7" s="171"/>
      <c r="X7" s="171"/>
      <c r="Y7" s="171"/>
    </row>
    <row r="8" spans="1:25" ht="8.25" customHeight="1">
      <c r="A8" s="29"/>
      <c r="B8" s="29"/>
      <c r="C8" s="27"/>
      <c r="D8" s="28"/>
      <c r="E8" s="27"/>
      <c r="F8" s="28"/>
      <c r="G8" s="27"/>
      <c r="H8" s="27"/>
      <c r="I8" s="29"/>
      <c r="J8" s="27"/>
      <c r="K8" s="27"/>
      <c r="L8" s="27"/>
      <c r="M8" s="27"/>
      <c r="N8" s="27"/>
      <c r="O8" s="27"/>
      <c r="P8" s="27"/>
      <c r="Q8" s="29"/>
      <c r="R8" s="27"/>
      <c r="S8" s="27"/>
      <c r="T8" s="27"/>
      <c r="U8" s="27"/>
      <c r="V8" s="27"/>
      <c r="W8" s="27"/>
      <c r="X8" s="27"/>
      <c r="Y8" s="27"/>
    </row>
    <row r="9" spans="1:25" ht="5.25" customHeight="1">
      <c r="A9" s="27"/>
      <c r="B9" s="27"/>
      <c r="C9" s="27"/>
      <c r="D9" s="28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8"/>
      <c r="S9" s="27"/>
      <c r="T9" s="27"/>
      <c r="U9" s="27"/>
      <c r="V9" s="27"/>
      <c r="W9" s="27"/>
      <c r="X9" s="27"/>
      <c r="Y9" s="27"/>
    </row>
    <row r="10" spans="1:25" ht="5.25" customHeight="1">
      <c r="A10" s="27"/>
      <c r="B10" s="27"/>
      <c r="C10" s="27"/>
      <c r="D10" s="28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8"/>
      <c r="S10" s="27"/>
      <c r="T10" s="27"/>
      <c r="U10" s="27"/>
      <c r="V10" s="27"/>
      <c r="W10" s="27"/>
      <c r="X10" s="27"/>
      <c r="Y10" s="27"/>
    </row>
    <row r="11" spans="1:25" ht="7.5" customHeight="1">
      <c r="A11" s="169"/>
      <c r="B11" s="169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</row>
    <row r="12" spans="1:25" ht="25.5" customHeight="1">
      <c r="A12" s="132"/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39" t="s">
        <v>20</v>
      </c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</row>
    <row r="13" spans="1:25" ht="15" customHeight="1">
      <c r="A13" s="130" t="s">
        <v>14</v>
      </c>
      <c r="B13" s="130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0" t="s">
        <v>15</v>
      </c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</row>
    <row r="14" spans="1:25" ht="15.75" customHeight="1">
      <c r="A14" s="176"/>
      <c r="B14" s="134" t="s">
        <v>0</v>
      </c>
      <c r="C14" s="138"/>
      <c r="D14" s="155" t="s">
        <v>6</v>
      </c>
      <c r="E14" s="155"/>
      <c r="F14" s="155"/>
      <c r="G14" s="155"/>
      <c r="H14" s="134" t="s">
        <v>21</v>
      </c>
      <c r="I14" s="135"/>
      <c r="J14" s="159" t="s">
        <v>22</v>
      </c>
      <c r="K14" s="160"/>
      <c r="L14" s="160"/>
      <c r="M14" s="35" t="s">
        <v>7</v>
      </c>
      <c r="N14" s="174"/>
      <c r="O14" s="134" t="s">
        <v>0</v>
      </c>
      <c r="P14" s="33"/>
      <c r="Q14" s="134" t="s">
        <v>6</v>
      </c>
      <c r="R14" s="151"/>
      <c r="S14" s="151"/>
      <c r="T14" s="152"/>
      <c r="U14" s="155" t="s">
        <v>21</v>
      </c>
      <c r="V14" s="163" t="s">
        <v>22</v>
      </c>
      <c r="W14" s="164"/>
      <c r="X14" s="165"/>
      <c r="Y14" s="40" t="s">
        <v>7</v>
      </c>
    </row>
    <row r="15" spans="1:25" ht="15.75" customHeight="1">
      <c r="A15" s="177"/>
      <c r="B15" s="139"/>
      <c r="C15" s="140"/>
      <c r="D15" s="156"/>
      <c r="E15" s="156"/>
      <c r="F15" s="156"/>
      <c r="G15" s="156"/>
      <c r="H15" s="136"/>
      <c r="I15" s="137"/>
      <c r="J15" s="161" t="s">
        <v>23</v>
      </c>
      <c r="K15" s="162"/>
      <c r="L15" s="162"/>
      <c r="M15" s="36" t="s">
        <v>8</v>
      </c>
      <c r="N15" s="175"/>
      <c r="O15" s="150"/>
      <c r="P15" s="34"/>
      <c r="Q15" s="150"/>
      <c r="R15" s="153"/>
      <c r="S15" s="153"/>
      <c r="T15" s="154"/>
      <c r="U15" s="156"/>
      <c r="V15" s="166" t="s">
        <v>23</v>
      </c>
      <c r="W15" s="167"/>
      <c r="X15" s="168"/>
      <c r="Y15" s="41" t="s">
        <v>8</v>
      </c>
    </row>
    <row r="16" spans="1:25" s="2" customFormat="1" ht="34.5" customHeight="1">
      <c r="A16" s="3">
        <v>1</v>
      </c>
      <c r="B16" s="178"/>
      <c r="C16" s="180"/>
      <c r="D16" s="26"/>
      <c r="E16" s="26"/>
      <c r="F16" s="26"/>
      <c r="G16" s="26"/>
      <c r="H16" s="141"/>
      <c r="I16" s="142"/>
      <c r="J16" s="26"/>
      <c r="K16" s="26"/>
      <c r="L16" s="26"/>
      <c r="M16" s="26"/>
      <c r="N16" s="3">
        <v>1</v>
      </c>
      <c r="O16" s="178"/>
      <c r="P16" s="179"/>
      <c r="Q16" s="26"/>
      <c r="R16" s="26"/>
      <c r="S16" s="26"/>
      <c r="T16" s="26"/>
      <c r="U16" s="26"/>
      <c r="V16" s="26"/>
      <c r="W16" s="26"/>
      <c r="X16" s="26"/>
      <c r="Y16" s="26"/>
    </row>
    <row r="17" spans="1:25" s="2" customFormat="1" ht="34.5" customHeight="1">
      <c r="A17" s="3">
        <v>2</v>
      </c>
      <c r="B17" s="178"/>
      <c r="C17" s="180"/>
      <c r="D17" s="26"/>
      <c r="E17" s="26"/>
      <c r="F17" s="26"/>
      <c r="G17" s="26"/>
      <c r="H17" s="141"/>
      <c r="I17" s="142"/>
      <c r="J17" s="26"/>
      <c r="K17" s="26"/>
      <c r="L17" s="26"/>
      <c r="M17" s="26"/>
      <c r="N17" s="3">
        <v>2</v>
      </c>
      <c r="O17" s="178"/>
      <c r="P17" s="179"/>
      <c r="Q17" s="26"/>
      <c r="R17" s="26"/>
      <c r="S17" s="26"/>
      <c r="T17" s="26"/>
      <c r="U17" s="26"/>
      <c r="V17" s="26"/>
      <c r="W17" s="26"/>
      <c r="X17" s="26"/>
      <c r="Y17" s="26"/>
    </row>
    <row r="18" spans="1:25" s="2" customFormat="1" ht="34.5" customHeight="1">
      <c r="A18" s="3">
        <v>3</v>
      </c>
      <c r="B18" s="178"/>
      <c r="C18" s="180"/>
      <c r="D18" s="26"/>
      <c r="E18" s="26"/>
      <c r="F18" s="26"/>
      <c r="G18" s="26"/>
      <c r="H18" s="141"/>
      <c r="I18" s="142"/>
      <c r="J18" s="26"/>
      <c r="K18" s="26"/>
      <c r="L18" s="26"/>
      <c r="M18" s="26"/>
      <c r="N18" s="3">
        <v>3</v>
      </c>
      <c r="O18" s="178"/>
      <c r="P18" s="179"/>
      <c r="Q18" s="26"/>
      <c r="R18" s="26"/>
      <c r="S18" s="26"/>
      <c r="T18" s="26"/>
      <c r="U18" s="26"/>
      <c r="V18" s="26"/>
      <c r="W18" s="26"/>
      <c r="X18" s="26"/>
      <c r="Y18" s="26"/>
    </row>
    <row r="19" spans="1:25" s="2" customFormat="1" ht="34.5" customHeight="1">
      <c r="A19" s="3">
        <v>4</v>
      </c>
      <c r="B19" s="178"/>
      <c r="C19" s="180"/>
      <c r="D19" s="26"/>
      <c r="E19" s="26"/>
      <c r="F19" s="26"/>
      <c r="G19" s="26"/>
      <c r="H19" s="141"/>
      <c r="I19" s="142"/>
      <c r="J19" s="26"/>
      <c r="K19" s="26"/>
      <c r="L19" s="26"/>
      <c r="M19" s="26"/>
      <c r="N19" s="3">
        <v>4</v>
      </c>
      <c r="O19" s="178"/>
      <c r="P19" s="179"/>
      <c r="Q19" s="26"/>
      <c r="R19" s="26"/>
      <c r="S19" s="26"/>
      <c r="T19" s="26"/>
      <c r="U19" s="26"/>
      <c r="V19" s="26"/>
      <c r="W19" s="26"/>
      <c r="X19" s="26"/>
      <c r="Y19" s="26"/>
    </row>
    <row r="20" spans="1:25" s="2" customFormat="1" ht="34.5" customHeight="1">
      <c r="A20" s="3">
        <v>5</v>
      </c>
      <c r="B20" s="178"/>
      <c r="C20" s="179"/>
      <c r="D20" s="26"/>
      <c r="E20" s="26"/>
      <c r="F20" s="26"/>
      <c r="G20" s="26"/>
      <c r="H20" s="141"/>
      <c r="I20" s="143"/>
      <c r="J20" s="26"/>
      <c r="K20" s="26"/>
      <c r="L20" s="26"/>
      <c r="M20" s="26"/>
      <c r="N20" s="3">
        <v>5</v>
      </c>
      <c r="O20" s="178"/>
      <c r="P20" s="179"/>
      <c r="Q20" s="26"/>
      <c r="R20" s="26"/>
      <c r="S20" s="26"/>
      <c r="T20" s="26"/>
      <c r="U20" s="26"/>
      <c r="V20" s="26"/>
      <c r="W20" s="26"/>
      <c r="X20" s="26"/>
      <c r="Y20" s="26"/>
    </row>
    <row r="21" spans="1:25" s="56" customFormat="1" ht="9.75" customHeight="1">
      <c r="A21" s="52"/>
      <c r="B21" s="52"/>
      <c r="C21" s="53"/>
      <c r="D21" s="51">
        <f>SUM(D16:D20)</f>
        <v>0</v>
      </c>
      <c r="E21" s="51">
        <f>SUM(E16:E20)</f>
        <v>0</v>
      </c>
      <c r="F21" s="51">
        <f>SUM(F16:F20)</f>
        <v>0</v>
      </c>
      <c r="G21" s="51">
        <f>SUM(G16:G20)</f>
        <v>0</v>
      </c>
      <c r="H21" s="51"/>
      <c r="I21" s="85"/>
      <c r="J21" s="51"/>
      <c r="K21" s="51"/>
      <c r="L21" s="51"/>
      <c r="M21" s="54"/>
      <c r="N21" s="52"/>
      <c r="O21" s="53"/>
      <c r="P21" s="53"/>
      <c r="Q21" s="51">
        <f>SUM(Q16:Q20)</f>
        <v>0</v>
      </c>
      <c r="R21" s="51">
        <f>SUM(R16:R20)</f>
        <v>0</v>
      </c>
      <c r="S21" s="51">
        <f>SUM(S16:S20)</f>
        <v>0</v>
      </c>
      <c r="T21" s="51">
        <f>SUM(T16:T20)</f>
        <v>0</v>
      </c>
      <c r="U21" s="51"/>
      <c r="V21" s="51"/>
      <c r="W21" s="51"/>
      <c r="X21" s="51"/>
      <c r="Y21" s="54"/>
    </row>
    <row r="22" spans="1:25" s="2" customFormat="1" ht="17.25" customHeight="1">
      <c r="A22" s="42"/>
      <c r="B22" s="42"/>
      <c r="C22" s="43"/>
      <c r="D22" s="43"/>
      <c r="E22" s="84" t="s">
        <v>24</v>
      </c>
      <c r="F22" s="84"/>
      <c r="G22" s="163"/>
      <c r="H22" s="164"/>
      <c r="I22" s="165"/>
      <c r="J22" s="110" t="s">
        <v>1</v>
      </c>
      <c r="K22" s="111"/>
      <c r="L22" s="112"/>
      <c r="M22" s="119"/>
      <c r="N22" s="42"/>
      <c r="O22" s="43"/>
      <c r="P22" s="43"/>
      <c r="Q22" s="43"/>
      <c r="R22" s="84" t="s">
        <v>24</v>
      </c>
      <c r="S22" s="84"/>
      <c r="T22" s="163"/>
      <c r="U22" s="165"/>
      <c r="V22" s="110" t="s">
        <v>1</v>
      </c>
      <c r="W22" s="111"/>
      <c r="X22" s="112"/>
      <c r="Y22" s="119"/>
    </row>
    <row r="23" spans="4:25" ht="18" customHeight="1">
      <c r="D23" s="44"/>
      <c r="E23" s="83" t="s">
        <v>25</v>
      </c>
      <c r="F23" s="83"/>
      <c r="G23" s="184"/>
      <c r="H23" s="185"/>
      <c r="I23" s="186"/>
      <c r="J23" s="125" t="s">
        <v>26</v>
      </c>
      <c r="K23" s="117"/>
      <c r="L23" s="118"/>
      <c r="M23" s="120"/>
      <c r="Q23" s="44"/>
      <c r="R23" s="83" t="s">
        <v>25</v>
      </c>
      <c r="S23" s="83"/>
      <c r="T23" s="184"/>
      <c r="U23" s="186"/>
      <c r="V23" s="125" t="s">
        <v>26</v>
      </c>
      <c r="W23" s="117"/>
      <c r="X23" s="118"/>
      <c r="Y23" s="120"/>
    </row>
    <row r="24" spans="4:25" ht="11.25" customHeight="1">
      <c r="D24" s="2"/>
      <c r="E24" s="2"/>
      <c r="F24" s="2"/>
      <c r="G24" s="44"/>
      <c r="H24" s="44"/>
      <c r="I24" s="13"/>
      <c r="J24" s="46"/>
      <c r="K24" s="47"/>
      <c r="M24" s="13"/>
      <c r="Q24" s="2"/>
      <c r="R24" s="2"/>
      <c r="S24" s="2"/>
      <c r="T24" s="44"/>
      <c r="U24" s="13"/>
      <c r="V24" s="46"/>
      <c r="W24" s="47"/>
      <c r="Y24" s="13"/>
    </row>
    <row r="25" spans="4:25" ht="25.5" customHeight="1">
      <c r="D25" s="48"/>
      <c r="E25" s="123" t="s">
        <v>9</v>
      </c>
      <c r="F25" s="123"/>
      <c r="G25" s="123"/>
      <c r="H25" s="123"/>
      <c r="I25" s="123"/>
      <c r="J25" s="123"/>
      <c r="K25" s="124"/>
      <c r="L25" s="113"/>
      <c r="M25" s="114"/>
      <c r="Q25" s="48"/>
      <c r="R25" s="123" t="s">
        <v>9</v>
      </c>
      <c r="S25" s="123"/>
      <c r="T25" s="123"/>
      <c r="U25" s="123"/>
      <c r="V25" s="123"/>
      <c r="W25" s="124"/>
      <c r="X25" s="113"/>
      <c r="Y25" s="114"/>
    </row>
    <row r="26" spans="4:25" ht="9.75" customHeight="1">
      <c r="D26" s="32"/>
      <c r="E26" s="121" t="s">
        <v>56</v>
      </c>
      <c r="F26" s="121"/>
      <c r="G26" s="121"/>
      <c r="H26" s="121"/>
      <c r="I26" s="121"/>
      <c r="J26" s="121"/>
      <c r="K26" s="122"/>
      <c r="L26" s="115"/>
      <c r="M26" s="116"/>
      <c r="Q26" s="32"/>
      <c r="R26" s="121" t="s">
        <v>56</v>
      </c>
      <c r="S26" s="121"/>
      <c r="T26" s="121"/>
      <c r="U26" s="121"/>
      <c r="V26" s="121"/>
      <c r="W26" s="122"/>
      <c r="X26" s="115"/>
      <c r="Y26" s="116"/>
    </row>
    <row r="27" spans="5:11" ht="11.25" customHeight="1">
      <c r="E27" s="121"/>
      <c r="F27" s="121"/>
      <c r="G27" s="121"/>
      <c r="H27" s="121"/>
      <c r="I27" s="121"/>
      <c r="J27" s="121"/>
      <c r="K27" s="121"/>
    </row>
    <row r="28" spans="4:25" ht="9.75" customHeight="1">
      <c r="D28" s="32"/>
      <c r="E28" s="30"/>
      <c r="F28" s="32"/>
      <c r="G28" s="32"/>
      <c r="H28" s="32"/>
      <c r="I28" s="32"/>
      <c r="J28" s="32"/>
      <c r="K28" s="45"/>
      <c r="L28" s="49"/>
      <c r="M28" s="49"/>
      <c r="Q28" s="32"/>
      <c r="R28" s="30"/>
      <c r="S28" s="32"/>
      <c r="T28" s="32"/>
      <c r="U28" s="32"/>
      <c r="V28" s="32"/>
      <c r="W28" s="45"/>
      <c r="X28" s="49"/>
      <c r="Y28" s="49"/>
    </row>
    <row r="29" spans="1:2" ht="9.75" customHeight="1">
      <c r="A29" s="31"/>
      <c r="B29" s="31"/>
    </row>
    <row r="30" spans="1:25" ht="14.25" customHeight="1">
      <c r="A30" s="31" t="s">
        <v>27</v>
      </c>
      <c r="B30" s="31"/>
      <c r="C30" s="31"/>
      <c r="D30" s="13"/>
      <c r="E30" s="16"/>
      <c r="F30" s="16"/>
      <c r="G30" s="16"/>
      <c r="H30" s="16"/>
      <c r="I30" s="16"/>
      <c r="J30" s="16"/>
      <c r="K30" s="16"/>
      <c r="L30" s="16"/>
      <c r="M30" s="16"/>
      <c r="O30" s="31" t="s">
        <v>27</v>
      </c>
      <c r="Q30" s="13"/>
      <c r="R30" s="16"/>
      <c r="S30" s="16"/>
      <c r="T30" s="16"/>
      <c r="U30" s="16"/>
      <c r="V30" s="16"/>
      <c r="W30" s="16"/>
      <c r="X30" s="16"/>
      <c r="Y30" s="16"/>
    </row>
    <row r="33" ht="12.75">
      <c r="A33" t="s">
        <v>58</v>
      </c>
    </row>
  </sheetData>
  <mergeCells count="54">
    <mergeCell ref="E27:K27"/>
    <mergeCell ref="E26:K26"/>
    <mergeCell ref="J23:L23"/>
    <mergeCell ref="X25:Y26"/>
    <mergeCell ref="V22:X22"/>
    <mergeCell ref="Y22:Y23"/>
    <mergeCell ref="R26:W26"/>
    <mergeCell ref="R25:W25"/>
    <mergeCell ref="V23:X23"/>
    <mergeCell ref="T22:U23"/>
    <mergeCell ref="J15:L15"/>
    <mergeCell ref="V14:X14"/>
    <mergeCell ref="V15:X15"/>
    <mergeCell ref="E25:K25"/>
    <mergeCell ref="L25:M26"/>
    <mergeCell ref="A12:M12"/>
    <mergeCell ref="V7:Y7"/>
    <mergeCell ref="A5:B5"/>
    <mergeCell ref="A7:B7"/>
    <mergeCell ref="J14:L14"/>
    <mergeCell ref="B20:C20"/>
    <mergeCell ref="B16:C16"/>
    <mergeCell ref="B17:C17"/>
    <mergeCell ref="B18:C18"/>
    <mergeCell ref="B19:C19"/>
    <mergeCell ref="A1:Y1"/>
    <mergeCell ref="O14:O15"/>
    <mergeCell ref="Q14:T15"/>
    <mergeCell ref="U14:U15"/>
    <mergeCell ref="A3:Y3"/>
    <mergeCell ref="A11:M11"/>
    <mergeCell ref="N14:N15"/>
    <mergeCell ref="A14:A15"/>
    <mergeCell ref="D14:G15"/>
    <mergeCell ref="H14:I15"/>
    <mergeCell ref="B14:C15"/>
    <mergeCell ref="V5:Y5"/>
    <mergeCell ref="N11:Y11"/>
    <mergeCell ref="N13:Y13"/>
    <mergeCell ref="A13:M13"/>
    <mergeCell ref="O12:Y12"/>
    <mergeCell ref="O20:P20"/>
    <mergeCell ref="M22:M23"/>
    <mergeCell ref="H16:I16"/>
    <mergeCell ref="H17:I17"/>
    <mergeCell ref="O16:P16"/>
    <mergeCell ref="O17:P17"/>
    <mergeCell ref="O18:P18"/>
    <mergeCell ref="O19:P19"/>
    <mergeCell ref="H18:I18"/>
    <mergeCell ref="H19:I19"/>
    <mergeCell ref="H20:I20"/>
    <mergeCell ref="J22:L22"/>
    <mergeCell ref="G22:I23"/>
  </mergeCells>
  <printOptions horizontalCentered="1" verticalCentered="1"/>
  <pageMargins left="0.5905511811023623" right="0.5118110236220472" top="0" bottom="0.15748031496062992" header="0.07874015748031496" footer="0.1574803149606299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 Strauch</dc:creator>
  <cp:keywords/>
  <dc:description/>
  <cp:lastModifiedBy>Detlef Otten</cp:lastModifiedBy>
  <cp:lastPrinted>2015-10-04T14:31:15Z</cp:lastPrinted>
  <dcterms:created xsi:type="dcterms:W3CDTF">2000-11-13T17:46:08Z</dcterms:created>
  <dcterms:modified xsi:type="dcterms:W3CDTF">2022-07-06T09:33:51Z</dcterms:modified>
  <cp:category/>
  <cp:version/>
  <cp:contentType/>
  <cp:contentStatus/>
</cp:coreProperties>
</file>